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2FAFD807-3CC6-414B-B4A3-42D0E464D9B6}" xr6:coauthVersionLast="45" xr6:coauthVersionMax="45" xr10:uidLastSave="{00000000-0000-0000-0000-000000000000}"/>
  <bookViews>
    <workbookView xWindow="-120" yWindow="-120" windowWidth="24240" windowHeight="13140" activeTab="10" xr2:uid="{00000000-000D-0000-FFFF-FFFF00000000}"/>
  </bookViews>
  <sheets>
    <sheet name="1 день" sheetId="1" r:id="rId1"/>
    <sheet name="2 день" sheetId="2" r:id="rId2"/>
    <sheet name="Лист2" sheetId="15" r:id="rId3"/>
    <sheet name="3 день" sheetId="3" r:id="rId4"/>
    <sheet name="4 день" sheetId="11" r:id="rId5"/>
    <sheet name="5 день" sheetId="5" r:id="rId6"/>
    <sheet name="6 день" sheetId="6" r:id="rId7"/>
    <sheet name="7 день" sheetId="7" r:id="rId8"/>
    <sheet name="8 день" sheetId="8" r:id="rId9"/>
    <sheet name="9 день" sheetId="9" r:id="rId10"/>
    <sheet name="10 день" sheetId="13" r:id="rId11"/>
    <sheet name="Лист1" sheetId="14" r:id="rId12"/>
    <sheet name="Лист4" sheetId="17" r:id="rId13"/>
    <sheet name="Лист3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4" i="13" l="1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U12" i="5" l="1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6" i="14" l="1"/>
  <c r="T16" i="14" l="1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U13" i="3" l="1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U11" i="9" l="1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U13" i="7" l="1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U13" i="2" l="1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U12" i="1" l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<sst xmlns="http://schemas.openxmlformats.org/spreadsheetml/2006/main" count="591" uniqueCount="83">
  <si>
    <t>№ технологической карты</t>
  </si>
  <si>
    <t>Выход блюд</t>
  </si>
  <si>
    <t>Пищевые вещества</t>
  </si>
  <si>
    <t>Белки</t>
  </si>
  <si>
    <t>Жиры</t>
  </si>
  <si>
    <t>Углеводы</t>
  </si>
  <si>
    <t>ККАЛ</t>
  </si>
  <si>
    <t>Витамины(мг)</t>
  </si>
  <si>
    <t>Минеральные вещества(мг)</t>
  </si>
  <si>
    <t>В1</t>
  </si>
  <si>
    <t>С</t>
  </si>
  <si>
    <t>А</t>
  </si>
  <si>
    <t>Mg</t>
  </si>
  <si>
    <t>Fe</t>
  </si>
  <si>
    <t>ЗАВТРАК</t>
  </si>
  <si>
    <t>Масло сливочное</t>
  </si>
  <si>
    <t>Хлеб пшеничный</t>
  </si>
  <si>
    <t>№878</t>
  </si>
  <si>
    <t>ИТОГО</t>
  </si>
  <si>
    <t>Картофельное пюре</t>
  </si>
  <si>
    <t>Наименование             4 день</t>
  </si>
  <si>
    <t>Макароны отварные</t>
  </si>
  <si>
    <t>№54-19з-2020</t>
  </si>
  <si>
    <t>№54-2з-2020</t>
  </si>
  <si>
    <t>№54-3гн-2020</t>
  </si>
  <si>
    <t>Чай с лимоном и сахаром</t>
  </si>
  <si>
    <t>№ 54-12м-2020</t>
  </si>
  <si>
    <t>№ 54-4г-2020</t>
  </si>
  <si>
    <t>Плов с курицей</t>
  </si>
  <si>
    <t>В2</t>
  </si>
  <si>
    <t>РР</t>
  </si>
  <si>
    <t>Na</t>
  </si>
  <si>
    <t>K</t>
  </si>
  <si>
    <t>Ca</t>
  </si>
  <si>
    <t>P</t>
  </si>
  <si>
    <t>I</t>
  </si>
  <si>
    <t>Se</t>
  </si>
  <si>
    <t>Огурец свежий(нарезка)</t>
  </si>
  <si>
    <t>№ 54-1г-2020</t>
  </si>
  <si>
    <t>Каша гречневая рассыпчатая</t>
  </si>
  <si>
    <t>№ 54-5м-2020</t>
  </si>
  <si>
    <t>Котлета из курицы</t>
  </si>
  <si>
    <t>Наименование             2 день</t>
  </si>
  <si>
    <t>№ 54-11г-2020</t>
  </si>
  <si>
    <t>Наименование             7 день</t>
  </si>
  <si>
    <t>Наименование             9 день</t>
  </si>
  <si>
    <t>№ 54-16м-2020</t>
  </si>
  <si>
    <t>Тефтели из говядины с рисом</t>
  </si>
  <si>
    <t>Конфеты шоколадные</t>
  </si>
  <si>
    <t>№ 54-7р-2020</t>
  </si>
  <si>
    <t>Наименование            1 день</t>
  </si>
  <si>
    <t>Наименование             3 день</t>
  </si>
  <si>
    <t>Наименование                10 день</t>
  </si>
  <si>
    <t>7-11 лет</t>
  </si>
  <si>
    <t>Салат из белокочанной капусты с морковью</t>
  </si>
  <si>
    <t>№54-8з-2020</t>
  </si>
  <si>
    <t>№54-13з-2020</t>
  </si>
  <si>
    <t>Салат из свеклы отварной</t>
  </si>
  <si>
    <t>Пром.</t>
  </si>
  <si>
    <t>№ 54-1хн-2020</t>
  </si>
  <si>
    <t>Компот из смеси сухофруктов</t>
  </si>
  <si>
    <t>Рыба припущенная в молоке(минтай)</t>
  </si>
  <si>
    <t>№ 54-6г-2020</t>
  </si>
  <si>
    <t>Рис отварной</t>
  </si>
  <si>
    <t>Повидло фруктовое</t>
  </si>
  <si>
    <t>Икра кабачковая</t>
  </si>
  <si>
    <t>№ 437</t>
  </si>
  <si>
    <t>Гуляш из мяса птицы</t>
  </si>
  <si>
    <t>№ 54-22м-2020</t>
  </si>
  <si>
    <t>Рагу из курицы</t>
  </si>
  <si>
    <t>Вклад школьных горячих обедов в удовлетворении суточной потребности детей 7-11 лет в основных пищевых веществах и энергии.</t>
  </si>
  <si>
    <t>п/п № дней</t>
  </si>
  <si>
    <t>Масса порций в г.</t>
  </si>
  <si>
    <t>№54-1з-2020</t>
  </si>
  <si>
    <t>Сыр твердых сортов</t>
  </si>
  <si>
    <t>№ 54-3р-2020</t>
  </si>
  <si>
    <t>Котлета рыбная</t>
  </si>
  <si>
    <t>Горошек консервированный</t>
  </si>
  <si>
    <t>№54-20з-2020</t>
  </si>
  <si>
    <t>Наименование            6 день</t>
  </si>
  <si>
    <t>Наименование             8 день</t>
  </si>
  <si>
    <t>Наименование             10 день</t>
  </si>
  <si>
    <t>Наименование                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</si>
</sst>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8" xfId="0" applyFont="1" applyFill="1" applyBorder="1"/>
    <xf numFmtId="164" fontId="0" fillId="2" borderId="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0" fillId="2" borderId="14" xfId="0" applyFill="1" applyBorder="1"/>
    <xf numFmtId="0" fontId="0" fillId="2" borderId="16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5" xfId="0" applyFont="1" applyFill="1" applyBorder="1"/>
    <xf numFmtId="1" fontId="0" fillId="2" borderId="15" xfId="0" applyNumberForma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2"/>
  <sheetViews>
    <sheetView workbookViewId="0">
      <selection activeCell="D7" sqref="D7:D8"/>
    </sheetView>
  </sheetViews>
  <sheetFormatPr defaultRowHeight="15" x14ac:dyDescent="0.25"/>
  <cols>
    <col min="2" max="2" width="15" customWidth="1"/>
    <col min="3" max="3" width="18.5703125" customWidth="1"/>
    <col min="4" max="4" width="11.7109375" customWidth="1"/>
    <col min="5" max="5" width="7.5703125" customWidth="1"/>
    <col min="6" max="6" width="7.7109375" customWidth="1"/>
    <col min="7" max="7" width="10" customWidth="1"/>
    <col min="8" max="8" width="7.28515625" customWidth="1"/>
    <col min="9" max="9" width="6.42578125" customWidth="1"/>
    <col min="10" max="10" width="6.5703125" customWidth="1"/>
    <col min="11" max="11" width="5.85546875" customWidth="1"/>
    <col min="12" max="12" width="6.28515625" customWidth="1"/>
    <col min="13" max="13" width="5.28515625" customWidth="1"/>
    <col min="14" max="14" width="5.140625" customWidth="1"/>
    <col min="15" max="15" width="4.7109375" customWidth="1"/>
    <col min="16" max="16" width="5.140625" customWidth="1"/>
    <col min="17" max="17" width="5.28515625" customWidth="1"/>
    <col min="18" max="18" width="4.42578125" customWidth="1"/>
    <col min="19" max="19" width="4.85546875" customWidth="1"/>
    <col min="20" max="20" width="4.42578125" customWidth="1"/>
    <col min="21" max="21" width="5.285156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50</v>
      </c>
      <c r="D2" s="35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1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5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37" t="s">
        <v>53</v>
      </c>
      <c r="F4" s="37" t="s">
        <v>53</v>
      </c>
      <c r="G4" s="37" t="s">
        <v>53</v>
      </c>
      <c r="H4" s="37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33.75" customHeight="1" x14ac:dyDescent="0.25">
      <c r="B6" s="6" t="s">
        <v>23</v>
      </c>
      <c r="C6" s="22" t="s">
        <v>37</v>
      </c>
      <c r="D6" s="8">
        <v>60</v>
      </c>
      <c r="E6" s="8">
        <v>0.45</v>
      </c>
      <c r="F6" s="8">
        <v>7.4999999999999997E-2</v>
      </c>
      <c r="G6" s="8">
        <v>1.5</v>
      </c>
      <c r="H6" s="8">
        <v>8.5</v>
      </c>
      <c r="I6" s="8">
        <v>1.4999999999999999E-2</v>
      </c>
      <c r="J6" s="8">
        <v>0.02</v>
      </c>
      <c r="K6" s="8">
        <v>6</v>
      </c>
      <c r="L6" s="8">
        <v>0.12</v>
      </c>
      <c r="M6" s="8">
        <v>6</v>
      </c>
      <c r="N6" s="8">
        <v>4.8</v>
      </c>
      <c r="O6" s="8">
        <v>85</v>
      </c>
      <c r="P6" s="8">
        <v>13.8</v>
      </c>
      <c r="Q6" s="8">
        <v>8.4</v>
      </c>
      <c r="R6" s="8">
        <v>25.2</v>
      </c>
      <c r="S6" s="8">
        <v>0.36</v>
      </c>
      <c r="T6" s="8">
        <v>1.8</v>
      </c>
      <c r="U6" s="23">
        <v>0.15</v>
      </c>
    </row>
    <row r="7" spans="2:21" ht="36" customHeight="1" x14ac:dyDescent="0.25">
      <c r="B7" s="6" t="s">
        <v>38</v>
      </c>
      <c r="C7" s="22" t="s">
        <v>21</v>
      </c>
      <c r="D7" s="8">
        <v>150</v>
      </c>
      <c r="E7" s="8">
        <v>5.3</v>
      </c>
      <c r="F7" s="8">
        <v>5.5</v>
      </c>
      <c r="G7" s="8">
        <v>32.700000000000003</v>
      </c>
      <c r="H7" s="8">
        <v>202</v>
      </c>
      <c r="I7" s="8">
        <v>0.06</v>
      </c>
      <c r="J7" s="8">
        <v>0.03</v>
      </c>
      <c r="K7" s="8">
        <v>26.6</v>
      </c>
      <c r="L7" s="8">
        <v>1.19</v>
      </c>
      <c r="M7" s="8">
        <v>0</v>
      </c>
      <c r="N7" s="8">
        <v>149</v>
      </c>
      <c r="O7" s="8">
        <v>53</v>
      </c>
      <c r="P7" s="8">
        <v>11</v>
      </c>
      <c r="Q7" s="8">
        <v>7</v>
      </c>
      <c r="R7" s="8">
        <v>40</v>
      </c>
      <c r="S7" s="8">
        <v>0.7</v>
      </c>
      <c r="T7" s="8">
        <v>20.8</v>
      </c>
      <c r="U7" s="11">
        <v>0.1</v>
      </c>
    </row>
    <row r="8" spans="2:21" ht="36" customHeight="1" x14ac:dyDescent="0.25">
      <c r="B8" s="6" t="s">
        <v>46</v>
      </c>
      <c r="C8" s="42" t="s">
        <v>47</v>
      </c>
      <c r="D8" s="8">
        <v>80</v>
      </c>
      <c r="E8" s="8">
        <v>11.6</v>
      </c>
      <c r="F8" s="8">
        <v>11.7</v>
      </c>
      <c r="G8" s="8">
        <v>6.5</v>
      </c>
      <c r="H8" s="8">
        <v>178.1</v>
      </c>
      <c r="I8" s="8">
        <v>0.03</v>
      </c>
      <c r="J8" s="8">
        <v>0.08</v>
      </c>
      <c r="K8" s="8">
        <v>1.5</v>
      </c>
      <c r="L8" s="8">
        <v>4.29</v>
      </c>
      <c r="M8" s="8">
        <v>0.4</v>
      </c>
      <c r="N8" s="8">
        <v>168</v>
      </c>
      <c r="O8" s="8">
        <v>196</v>
      </c>
      <c r="P8" s="8">
        <v>21</v>
      </c>
      <c r="Q8" s="8">
        <v>17</v>
      </c>
      <c r="R8" s="8">
        <v>123</v>
      </c>
      <c r="S8" s="8">
        <v>1.6</v>
      </c>
      <c r="T8" s="8">
        <v>24</v>
      </c>
      <c r="U8" s="11">
        <v>1.2</v>
      </c>
    </row>
    <row r="9" spans="2:21" ht="34.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33.75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36.75" customHeight="1" x14ac:dyDescent="0.25">
      <c r="B11" s="6" t="s">
        <v>59</v>
      </c>
      <c r="C11" s="16" t="s">
        <v>60</v>
      </c>
      <c r="D11" s="17">
        <v>200</v>
      </c>
      <c r="E11" s="17">
        <v>0.5</v>
      </c>
      <c r="F11" s="17">
        <v>0</v>
      </c>
      <c r="G11" s="17">
        <v>19.8</v>
      </c>
      <c r="H11" s="17">
        <v>81</v>
      </c>
      <c r="I11" s="17">
        <v>0</v>
      </c>
      <c r="J11" s="39">
        <v>0</v>
      </c>
      <c r="K11" s="17">
        <v>15</v>
      </c>
      <c r="L11" s="17">
        <v>0.05</v>
      </c>
      <c r="M11" s="17">
        <v>0</v>
      </c>
      <c r="N11" s="17">
        <v>0</v>
      </c>
      <c r="O11" s="17">
        <v>0</v>
      </c>
      <c r="P11" s="17">
        <v>50</v>
      </c>
      <c r="Q11" s="17">
        <v>2</v>
      </c>
      <c r="R11" s="17">
        <v>4</v>
      </c>
      <c r="S11" s="17">
        <v>0.1</v>
      </c>
      <c r="T11" s="17">
        <v>0</v>
      </c>
      <c r="U11" s="40">
        <v>0</v>
      </c>
    </row>
    <row r="12" spans="2:21" ht="27" customHeight="1" x14ac:dyDescent="0.25">
      <c r="B12" s="45" t="s">
        <v>18</v>
      </c>
      <c r="C12" s="46"/>
      <c r="D12" s="1">
        <f t="shared" ref="D12:U12" si="0">SUM(D6:D11)</f>
        <v>560</v>
      </c>
      <c r="E12" s="1">
        <f t="shared" si="0"/>
        <v>22.870000000000005</v>
      </c>
      <c r="F12" s="1">
        <f t="shared" si="0"/>
        <v>26.314999999999998</v>
      </c>
      <c r="G12" s="1">
        <f t="shared" si="0"/>
        <v>61.38000000000001</v>
      </c>
      <c r="H12" s="1">
        <f t="shared" si="0"/>
        <v>661.4</v>
      </c>
      <c r="I12" s="1">
        <f t="shared" si="0"/>
        <v>0.245</v>
      </c>
      <c r="J12" s="1">
        <f t="shared" si="0"/>
        <v>0.19400000000000001</v>
      </c>
      <c r="K12" s="1">
        <f t="shared" si="0"/>
        <v>114.4</v>
      </c>
      <c r="L12" s="1">
        <f t="shared" si="0"/>
        <v>5.669999999999999</v>
      </c>
      <c r="M12" s="1">
        <f t="shared" si="0"/>
        <v>6.4</v>
      </c>
      <c r="N12" s="1">
        <f t="shared" si="0"/>
        <v>322.8</v>
      </c>
      <c r="O12" s="1">
        <f t="shared" si="0"/>
        <v>336</v>
      </c>
      <c r="P12" s="1">
        <f t="shared" si="0"/>
        <v>116.6</v>
      </c>
      <c r="Q12" s="1">
        <f t="shared" si="0"/>
        <v>34.4</v>
      </c>
      <c r="R12" s="1">
        <f t="shared" si="0"/>
        <v>194.2</v>
      </c>
      <c r="S12" s="1">
        <f t="shared" si="0"/>
        <v>5.2799999999999994</v>
      </c>
      <c r="T12" s="1">
        <f t="shared" si="0"/>
        <v>46.6</v>
      </c>
      <c r="U12" s="2">
        <f t="shared" si="0"/>
        <v>1.55</v>
      </c>
    </row>
  </sheetData>
  <mergeCells count="21">
    <mergeCell ref="Q3:Q4"/>
    <mergeCell ref="R3:R4"/>
    <mergeCell ref="S3:S4"/>
    <mergeCell ref="T3:T4"/>
    <mergeCell ref="U3:U4"/>
    <mergeCell ref="B5:U5"/>
    <mergeCell ref="B12:C12"/>
    <mergeCell ref="M3:M4"/>
    <mergeCell ref="N3:N4"/>
    <mergeCell ref="O3:O4"/>
    <mergeCell ref="I3:I4"/>
    <mergeCell ref="J3:J4"/>
    <mergeCell ref="K3:K4"/>
    <mergeCell ref="L3:L4"/>
    <mergeCell ref="B2:B4"/>
    <mergeCell ref="C2:C4"/>
    <mergeCell ref="D3:D4"/>
    <mergeCell ref="I2:M2"/>
    <mergeCell ref="E2:H2"/>
    <mergeCell ref="N2:U2"/>
    <mergeCell ref="P3:P4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3"/>
  <sheetViews>
    <sheetView workbookViewId="0">
      <selection activeCell="Q11" sqref="Q11"/>
    </sheetView>
  </sheetViews>
  <sheetFormatPr defaultRowHeight="15" x14ac:dyDescent="0.25"/>
  <cols>
    <col min="2" max="2" width="15" customWidth="1"/>
    <col min="3" max="3" width="21.5703125" customWidth="1"/>
    <col min="4" max="4" width="12.28515625" customWidth="1"/>
    <col min="5" max="5" width="7.5703125" customWidth="1"/>
    <col min="6" max="6" width="7.7109375" customWidth="1"/>
    <col min="7" max="7" width="9.5703125" customWidth="1"/>
    <col min="8" max="8" width="7.28515625" customWidth="1"/>
    <col min="9" max="9" width="4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4.85546875" customWidth="1"/>
    <col min="15" max="15" width="5.42578125" customWidth="1"/>
    <col min="16" max="16" width="5.28515625" customWidth="1"/>
    <col min="17" max="17" width="5.140625" customWidth="1"/>
    <col min="18" max="18" width="4.42578125" customWidth="1"/>
    <col min="19" max="19" width="4.85546875" customWidth="1"/>
    <col min="20" max="20" width="5.5703125" customWidth="1"/>
    <col min="21" max="21" width="6.285156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42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1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37" t="s">
        <v>53</v>
      </c>
      <c r="F4" s="37" t="s">
        <v>53</v>
      </c>
      <c r="G4" s="37" t="s">
        <v>53</v>
      </c>
      <c r="H4" s="37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46.5" customHeight="1" x14ac:dyDescent="0.25">
      <c r="B6" s="6" t="s">
        <v>55</v>
      </c>
      <c r="C6" s="22" t="s">
        <v>54</v>
      </c>
      <c r="D6" s="8">
        <v>60</v>
      </c>
      <c r="E6" s="8">
        <v>1</v>
      </c>
      <c r="F6" s="8">
        <v>6</v>
      </c>
      <c r="G6" s="8">
        <v>5.8</v>
      </c>
      <c r="H6" s="8">
        <v>81.5</v>
      </c>
      <c r="I6" s="8">
        <v>1.4999999999999999E-2</v>
      </c>
      <c r="J6" s="8">
        <v>1.4999999999999999E-2</v>
      </c>
      <c r="K6" s="8">
        <v>91.1</v>
      </c>
      <c r="L6" s="8">
        <v>0.3</v>
      </c>
      <c r="M6" s="8">
        <v>17.3</v>
      </c>
      <c r="N6" s="8">
        <v>63.8</v>
      </c>
      <c r="O6" s="8">
        <v>122.2</v>
      </c>
      <c r="P6" s="8">
        <v>20.2</v>
      </c>
      <c r="Q6" s="8">
        <v>7.5</v>
      </c>
      <c r="R6" s="8">
        <v>14.25</v>
      </c>
      <c r="S6" s="8">
        <v>0.3</v>
      </c>
      <c r="T6" s="8">
        <v>7.3</v>
      </c>
      <c r="U6" s="23">
        <v>0.15</v>
      </c>
    </row>
    <row r="7" spans="2:21" ht="36.75" customHeight="1" x14ac:dyDescent="0.25">
      <c r="B7" s="6" t="s">
        <v>27</v>
      </c>
      <c r="C7" s="22" t="s">
        <v>39</v>
      </c>
      <c r="D7" s="8">
        <v>150</v>
      </c>
      <c r="E7" s="8">
        <v>8.1999999999999993</v>
      </c>
      <c r="F7" s="8">
        <v>6.9</v>
      </c>
      <c r="G7" s="8">
        <v>35.9</v>
      </c>
      <c r="H7" s="8">
        <v>238.9</v>
      </c>
      <c r="I7" s="8">
        <v>0.21</v>
      </c>
      <c r="J7" s="8">
        <v>0.12</v>
      </c>
      <c r="K7" s="8">
        <v>27.5</v>
      </c>
      <c r="L7" s="8">
        <v>3.98</v>
      </c>
      <c r="M7" s="8">
        <v>0</v>
      </c>
      <c r="N7" s="8">
        <v>149</v>
      </c>
      <c r="O7" s="8">
        <v>219</v>
      </c>
      <c r="P7" s="8">
        <v>14</v>
      </c>
      <c r="Q7" s="8">
        <v>120</v>
      </c>
      <c r="R7" s="8">
        <v>180</v>
      </c>
      <c r="S7" s="8">
        <v>4</v>
      </c>
      <c r="T7" s="8">
        <v>22.3</v>
      </c>
      <c r="U7" s="11">
        <v>3.5</v>
      </c>
    </row>
    <row r="8" spans="2:21" ht="35.25" customHeight="1" x14ac:dyDescent="0.25">
      <c r="B8" s="6" t="s">
        <v>66</v>
      </c>
      <c r="C8" s="10" t="s">
        <v>67</v>
      </c>
      <c r="D8" s="8">
        <v>75</v>
      </c>
      <c r="E8" s="8">
        <v>12.1</v>
      </c>
      <c r="F8" s="8">
        <v>10.06</v>
      </c>
      <c r="G8" s="8">
        <v>2.39</v>
      </c>
      <c r="H8" s="8">
        <v>138.24</v>
      </c>
      <c r="I8" s="8">
        <v>0.05</v>
      </c>
      <c r="J8" s="8">
        <v>0.06</v>
      </c>
      <c r="K8" s="8">
        <v>4.7</v>
      </c>
      <c r="L8" s="8">
        <v>3.98</v>
      </c>
      <c r="M8" s="8">
        <v>2.4</v>
      </c>
      <c r="N8" s="8">
        <v>158</v>
      </c>
      <c r="O8" s="8">
        <v>172</v>
      </c>
      <c r="P8" s="8">
        <v>22</v>
      </c>
      <c r="Q8" s="8">
        <v>48</v>
      </c>
      <c r="R8" s="8">
        <v>108</v>
      </c>
      <c r="S8" s="8">
        <v>1</v>
      </c>
      <c r="T8" s="8">
        <v>12.8</v>
      </c>
      <c r="U8" s="11">
        <v>13.8</v>
      </c>
    </row>
    <row r="9" spans="2:21" ht="35.2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33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33" customHeight="1" x14ac:dyDescent="0.25">
      <c r="B11" s="6" t="s">
        <v>73</v>
      </c>
      <c r="C11" s="38" t="s">
        <v>74</v>
      </c>
      <c r="D11" s="17">
        <v>16</v>
      </c>
      <c r="E11" s="17">
        <v>3.5</v>
      </c>
      <c r="F11" s="17">
        <v>4.4000000000000004</v>
      </c>
      <c r="G11" s="17">
        <v>0</v>
      </c>
      <c r="H11" s="17">
        <v>53.7</v>
      </c>
      <c r="I11" s="17">
        <v>0.01</v>
      </c>
      <c r="J11" s="18">
        <v>0.04</v>
      </c>
      <c r="K11" s="17">
        <v>39</v>
      </c>
      <c r="L11" s="17">
        <v>0.04</v>
      </c>
      <c r="M11" s="17">
        <v>0.1</v>
      </c>
      <c r="N11" s="17">
        <v>122</v>
      </c>
      <c r="O11" s="17">
        <v>13</v>
      </c>
      <c r="P11" s="17">
        <v>132</v>
      </c>
      <c r="Q11" s="17">
        <v>5</v>
      </c>
      <c r="R11" s="17">
        <v>75</v>
      </c>
      <c r="S11" s="17">
        <v>0.2</v>
      </c>
      <c r="T11" s="17">
        <v>0</v>
      </c>
      <c r="U11" s="19">
        <v>2.2000000000000002</v>
      </c>
    </row>
    <row r="12" spans="2:21" ht="33.75" customHeight="1" x14ac:dyDescent="0.25">
      <c r="B12" s="6" t="s">
        <v>24</v>
      </c>
      <c r="C12" s="16" t="s">
        <v>25</v>
      </c>
      <c r="D12" s="17">
        <v>200</v>
      </c>
      <c r="E12" s="17">
        <v>0.3</v>
      </c>
      <c r="F12" s="17">
        <v>0</v>
      </c>
      <c r="G12" s="17">
        <v>6.7</v>
      </c>
      <c r="H12" s="17">
        <v>27.9</v>
      </c>
      <c r="I12" s="17">
        <v>0</v>
      </c>
      <c r="J12" s="18">
        <v>0.01</v>
      </c>
      <c r="K12" s="17">
        <v>0.38</v>
      </c>
      <c r="L12" s="17">
        <v>0.1</v>
      </c>
      <c r="M12" s="17">
        <v>1.1599999999999999</v>
      </c>
      <c r="N12" s="17">
        <v>1.3</v>
      </c>
      <c r="O12" s="17">
        <v>30.2</v>
      </c>
      <c r="P12" s="17">
        <v>6.9</v>
      </c>
      <c r="Q12" s="17">
        <v>4.5999999999999996</v>
      </c>
      <c r="R12" s="17">
        <v>8.5</v>
      </c>
      <c r="S12" s="17">
        <v>0.8</v>
      </c>
      <c r="T12" s="17">
        <v>0</v>
      </c>
      <c r="U12" s="19">
        <v>0</v>
      </c>
    </row>
    <row r="13" spans="2:21" ht="30" customHeight="1" x14ac:dyDescent="0.25">
      <c r="B13" s="45" t="s">
        <v>18</v>
      </c>
      <c r="C13" s="46"/>
      <c r="D13" s="1">
        <f t="shared" ref="D13:U13" si="0">SUM(D6:D12)</f>
        <v>571</v>
      </c>
      <c r="E13" s="1">
        <f t="shared" si="0"/>
        <v>30.12</v>
      </c>
      <c r="F13" s="1">
        <f t="shared" si="0"/>
        <v>36.4</v>
      </c>
      <c r="G13" s="1">
        <f t="shared" si="0"/>
        <v>51.67</v>
      </c>
      <c r="H13" s="1">
        <f t="shared" si="0"/>
        <v>732.04</v>
      </c>
      <c r="I13" s="1">
        <f t="shared" si="0"/>
        <v>0.42499999999999999</v>
      </c>
      <c r="J13" s="1">
        <f t="shared" si="0"/>
        <v>0.309</v>
      </c>
      <c r="K13" s="1">
        <f t="shared" si="0"/>
        <v>227.98</v>
      </c>
      <c r="L13" s="1">
        <f t="shared" si="0"/>
        <v>8.4199999999999982</v>
      </c>
      <c r="M13" s="1">
        <f t="shared" si="0"/>
        <v>20.96</v>
      </c>
      <c r="N13" s="1">
        <f t="shared" si="0"/>
        <v>495.1</v>
      </c>
      <c r="O13" s="1">
        <f t="shared" si="0"/>
        <v>558.40000000000009</v>
      </c>
      <c r="P13" s="1">
        <f t="shared" si="0"/>
        <v>215.9</v>
      </c>
      <c r="Q13" s="1">
        <f t="shared" si="0"/>
        <v>185.1</v>
      </c>
      <c r="R13" s="1">
        <f t="shared" si="0"/>
        <v>387.75</v>
      </c>
      <c r="S13" s="1">
        <f t="shared" si="0"/>
        <v>8.82</v>
      </c>
      <c r="T13" s="1">
        <f t="shared" si="0"/>
        <v>42.400000000000006</v>
      </c>
      <c r="U13" s="2">
        <f t="shared" si="0"/>
        <v>19.75</v>
      </c>
    </row>
  </sheetData>
  <mergeCells count="21">
    <mergeCell ref="Q3:Q4"/>
    <mergeCell ref="R3:R4"/>
    <mergeCell ref="S3:S4"/>
    <mergeCell ref="T3:T4"/>
    <mergeCell ref="U3:U4"/>
    <mergeCell ref="L3:L4"/>
    <mergeCell ref="M3:M4"/>
    <mergeCell ref="N3:N4"/>
    <mergeCell ref="O3:O4"/>
    <mergeCell ref="B13:C13"/>
    <mergeCell ref="I3:I4"/>
    <mergeCell ref="J3:J4"/>
    <mergeCell ref="K3:K4"/>
    <mergeCell ref="B2:B4"/>
    <mergeCell ref="C2:C4"/>
    <mergeCell ref="B5:U5"/>
    <mergeCell ref="E2:H2"/>
    <mergeCell ref="D3:D4"/>
    <mergeCell ref="I2:M2"/>
    <mergeCell ref="N2:U2"/>
    <mergeCell ref="P3:P4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7F0D-E80C-4658-98D3-0BB737A56666}">
  <dimension ref="B1:U12"/>
  <sheetViews>
    <sheetView workbookViewId="0">
      <selection activeCell="B8" sqref="B8:U8"/>
    </sheetView>
  </sheetViews>
  <sheetFormatPr defaultRowHeight="15" x14ac:dyDescent="0.25"/>
  <cols>
    <col min="2" max="2" width="15" customWidth="1"/>
    <col min="3" max="3" width="18.5703125" customWidth="1"/>
    <col min="4" max="4" width="12.28515625" customWidth="1"/>
    <col min="5" max="5" width="7.5703125" customWidth="1"/>
    <col min="6" max="6" width="7.7109375" customWidth="1"/>
    <col min="7" max="7" width="9.5703125" customWidth="1"/>
    <col min="8" max="8" width="7.28515625" customWidth="1"/>
    <col min="9" max="9" width="4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4.85546875" customWidth="1"/>
    <col min="15" max="15" width="5.42578125" customWidth="1"/>
    <col min="16" max="16" width="5.28515625" customWidth="1"/>
    <col min="17" max="17" width="5.140625" customWidth="1"/>
    <col min="18" max="18" width="4.42578125" customWidth="1"/>
    <col min="19" max="19" width="4.85546875" customWidth="1"/>
    <col min="20" max="20" width="5.5703125" customWidth="1"/>
    <col min="21" max="21" width="6.28515625" customWidth="1"/>
  </cols>
  <sheetData>
    <row r="1" spans="2:21" ht="15.75" thickBot="1" x14ac:dyDescent="0.3"/>
    <row r="2" spans="2:21" ht="15.75" customHeight="1" thickBot="1" x14ac:dyDescent="0.3">
      <c r="B2" s="68" t="s">
        <v>0</v>
      </c>
      <c r="C2" s="71" t="s">
        <v>42</v>
      </c>
      <c r="D2" s="33" t="s">
        <v>1</v>
      </c>
      <c r="E2" s="74" t="s">
        <v>2</v>
      </c>
      <c r="F2" s="75"/>
      <c r="G2" s="75"/>
      <c r="H2" s="75"/>
      <c r="I2" s="76" t="s">
        <v>7</v>
      </c>
      <c r="J2" s="77"/>
      <c r="K2" s="77"/>
      <c r="L2" s="77"/>
      <c r="M2" s="77"/>
      <c r="N2" s="76" t="s">
        <v>8</v>
      </c>
      <c r="O2" s="77"/>
      <c r="P2" s="77"/>
      <c r="Q2" s="77"/>
      <c r="R2" s="77"/>
      <c r="S2" s="77"/>
      <c r="T2" s="77"/>
      <c r="U2" s="78"/>
    </row>
    <row r="3" spans="2:21" ht="14.25" customHeight="1" thickBot="1" x14ac:dyDescent="0.3">
      <c r="B3" s="69"/>
      <c r="C3" s="72"/>
      <c r="D3" s="79" t="s">
        <v>53</v>
      </c>
      <c r="E3" s="33" t="s">
        <v>3</v>
      </c>
      <c r="F3" s="32" t="s">
        <v>4</v>
      </c>
      <c r="G3" s="32" t="s">
        <v>5</v>
      </c>
      <c r="H3" s="32" t="s">
        <v>6</v>
      </c>
      <c r="I3" s="63" t="s">
        <v>9</v>
      </c>
      <c r="J3" s="63" t="s">
        <v>29</v>
      </c>
      <c r="K3" s="63" t="s">
        <v>11</v>
      </c>
      <c r="L3" s="63" t="s">
        <v>30</v>
      </c>
      <c r="M3" s="63" t="s">
        <v>10</v>
      </c>
      <c r="N3" s="63" t="s">
        <v>31</v>
      </c>
      <c r="O3" s="63" t="s">
        <v>32</v>
      </c>
      <c r="P3" s="63" t="s">
        <v>33</v>
      </c>
      <c r="Q3" s="63" t="s">
        <v>12</v>
      </c>
      <c r="R3" s="63" t="s">
        <v>34</v>
      </c>
      <c r="S3" s="63" t="s">
        <v>13</v>
      </c>
      <c r="T3" s="63" t="s">
        <v>35</v>
      </c>
      <c r="U3" s="63" t="s">
        <v>36</v>
      </c>
    </row>
    <row r="4" spans="2:21" ht="35.25" customHeight="1" thickBot="1" x14ac:dyDescent="0.3">
      <c r="B4" s="70"/>
      <c r="C4" s="73"/>
      <c r="D4" s="80"/>
      <c r="E4" s="3" t="s">
        <v>53</v>
      </c>
      <c r="F4" s="3" t="s">
        <v>53</v>
      </c>
      <c r="G4" s="3" t="s">
        <v>53</v>
      </c>
      <c r="H4" s="3" t="s">
        <v>53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1" ht="15.75" thickBot="1" x14ac:dyDescent="0.3">
      <c r="B5" s="65" t="s">
        <v>14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</row>
    <row r="6" spans="2:21" ht="34.5" customHeight="1" x14ac:dyDescent="0.25">
      <c r="B6" s="6" t="s">
        <v>23</v>
      </c>
      <c r="C6" s="22" t="s">
        <v>37</v>
      </c>
      <c r="D6" s="8">
        <v>60</v>
      </c>
      <c r="E6" s="8">
        <v>0.45</v>
      </c>
      <c r="F6" s="8">
        <v>7.4999999999999997E-2</v>
      </c>
      <c r="G6" s="8">
        <v>1.5</v>
      </c>
      <c r="H6" s="8">
        <v>8.5</v>
      </c>
      <c r="I6" s="8">
        <v>1.4999999999999999E-2</v>
      </c>
      <c r="J6" s="8">
        <v>0.02</v>
      </c>
      <c r="K6" s="8">
        <v>6</v>
      </c>
      <c r="L6" s="8">
        <v>0.12</v>
      </c>
      <c r="M6" s="8">
        <v>6</v>
      </c>
      <c r="N6" s="8">
        <v>4.8</v>
      </c>
      <c r="O6" s="8">
        <v>85</v>
      </c>
      <c r="P6" s="8">
        <v>13.8</v>
      </c>
      <c r="Q6" s="8">
        <v>8.4</v>
      </c>
      <c r="R6" s="8">
        <v>25.2</v>
      </c>
      <c r="S6" s="8">
        <v>0.36</v>
      </c>
      <c r="T6" s="8">
        <v>1.8</v>
      </c>
      <c r="U6" s="23">
        <v>0.15</v>
      </c>
    </row>
    <row r="7" spans="2:21" ht="36.75" customHeight="1" x14ac:dyDescent="0.25">
      <c r="B7" s="6" t="s">
        <v>43</v>
      </c>
      <c r="C7" s="22" t="s">
        <v>19</v>
      </c>
      <c r="D7" s="8">
        <v>200</v>
      </c>
      <c r="E7" s="8">
        <v>4.0999999999999996</v>
      </c>
      <c r="F7" s="8">
        <v>8.1</v>
      </c>
      <c r="G7" s="8">
        <v>26.4</v>
      </c>
      <c r="H7" s="8">
        <v>194.4</v>
      </c>
      <c r="I7" s="8">
        <v>0.16</v>
      </c>
      <c r="J7" s="8">
        <v>0.14000000000000001</v>
      </c>
      <c r="K7" s="8">
        <v>42.8</v>
      </c>
      <c r="L7" s="8">
        <v>2.63</v>
      </c>
      <c r="M7" s="8">
        <v>13.6</v>
      </c>
      <c r="N7" s="8">
        <v>215</v>
      </c>
      <c r="O7" s="8">
        <v>832</v>
      </c>
      <c r="P7" s="8">
        <v>52</v>
      </c>
      <c r="Q7" s="8">
        <v>38</v>
      </c>
      <c r="R7" s="8">
        <v>112</v>
      </c>
      <c r="S7" s="8">
        <v>1.4</v>
      </c>
      <c r="T7" s="8">
        <v>38</v>
      </c>
      <c r="U7" s="11">
        <v>1.1000000000000001</v>
      </c>
    </row>
    <row r="8" spans="2:21" ht="35.25" customHeight="1" x14ac:dyDescent="0.25">
      <c r="B8" s="6" t="s">
        <v>40</v>
      </c>
      <c r="C8" s="22" t="s">
        <v>41</v>
      </c>
      <c r="D8" s="8">
        <v>75</v>
      </c>
      <c r="E8" s="8">
        <v>14.4</v>
      </c>
      <c r="F8" s="8">
        <v>3.3</v>
      </c>
      <c r="G8" s="8">
        <v>10.1</v>
      </c>
      <c r="H8" s="8">
        <v>127.1</v>
      </c>
      <c r="I8" s="8">
        <v>0.05</v>
      </c>
      <c r="J8" s="8">
        <v>0.06</v>
      </c>
      <c r="K8" s="8">
        <v>4.7</v>
      </c>
      <c r="L8" s="8">
        <v>3.98</v>
      </c>
      <c r="M8" s="8">
        <v>0.47</v>
      </c>
      <c r="N8" s="8">
        <v>158</v>
      </c>
      <c r="O8" s="8">
        <v>172</v>
      </c>
      <c r="P8" s="8">
        <v>22</v>
      </c>
      <c r="Q8" s="8">
        <v>48</v>
      </c>
      <c r="R8" s="8">
        <v>108</v>
      </c>
      <c r="S8" s="8">
        <v>1</v>
      </c>
      <c r="T8" s="8">
        <v>12.8</v>
      </c>
      <c r="U8" s="11">
        <v>13.8</v>
      </c>
    </row>
    <row r="9" spans="2:21" ht="35.2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33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33.75" customHeight="1" x14ac:dyDescent="0.25">
      <c r="B11" s="6" t="s">
        <v>24</v>
      </c>
      <c r="C11" s="16" t="s">
        <v>25</v>
      </c>
      <c r="D11" s="17">
        <v>200</v>
      </c>
      <c r="E11" s="17">
        <v>0.3</v>
      </c>
      <c r="F11" s="17">
        <v>0</v>
      </c>
      <c r="G11" s="17">
        <v>6.7</v>
      </c>
      <c r="H11" s="17">
        <v>27.9</v>
      </c>
      <c r="I11" s="17">
        <v>0</v>
      </c>
      <c r="J11" s="18">
        <v>0.01</v>
      </c>
      <c r="K11" s="17">
        <v>0.38</v>
      </c>
      <c r="L11" s="17">
        <v>0.1</v>
      </c>
      <c r="M11" s="17">
        <v>1.1599999999999999</v>
      </c>
      <c r="N11" s="17">
        <v>1.3</v>
      </c>
      <c r="O11" s="17">
        <v>30.2</v>
      </c>
      <c r="P11" s="17">
        <v>6.9</v>
      </c>
      <c r="Q11" s="17">
        <v>4.5999999999999996</v>
      </c>
      <c r="R11" s="17">
        <v>8.5</v>
      </c>
      <c r="S11" s="17">
        <v>0.8</v>
      </c>
      <c r="T11" s="17">
        <v>0</v>
      </c>
      <c r="U11" s="19">
        <v>0</v>
      </c>
    </row>
    <row r="12" spans="2:21" ht="30" customHeight="1" x14ac:dyDescent="0.25">
      <c r="B12" s="45" t="s">
        <v>18</v>
      </c>
      <c r="C12" s="46"/>
      <c r="D12" s="1">
        <f t="shared" ref="D12:U12" si="0">SUM(D6:D11)</f>
        <v>605</v>
      </c>
      <c r="E12" s="1">
        <f t="shared" si="0"/>
        <v>24.27</v>
      </c>
      <c r="F12" s="1">
        <f t="shared" si="0"/>
        <v>20.514999999999997</v>
      </c>
      <c r="G12" s="1">
        <f t="shared" si="0"/>
        <v>45.580000000000005</v>
      </c>
      <c r="H12" s="1">
        <f t="shared" si="0"/>
        <v>549.69999999999993</v>
      </c>
      <c r="I12" s="1">
        <f t="shared" si="0"/>
        <v>0.36499999999999999</v>
      </c>
      <c r="J12" s="1">
        <f t="shared" si="0"/>
        <v>0.29400000000000004</v>
      </c>
      <c r="K12" s="1">
        <f t="shared" si="0"/>
        <v>119.17999999999999</v>
      </c>
      <c r="L12" s="1">
        <f t="shared" si="0"/>
        <v>6.85</v>
      </c>
      <c r="M12" s="1">
        <f t="shared" si="0"/>
        <v>21.23</v>
      </c>
      <c r="N12" s="1">
        <f t="shared" si="0"/>
        <v>380.1</v>
      </c>
      <c r="O12" s="1">
        <f t="shared" si="0"/>
        <v>1121.2</v>
      </c>
      <c r="P12" s="1">
        <f t="shared" si="0"/>
        <v>115.5</v>
      </c>
      <c r="Q12" s="1">
        <f t="shared" si="0"/>
        <v>99</v>
      </c>
      <c r="R12" s="1">
        <f t="shared" si="0"/>
        <v>255.7</v>
      </c>
      <c r="S12" s="1">
        <f t="shared" si="0"/>
        <v>6.0799999999999992</v>
      </c>
      <c r="T12" s="1">
        <f t="shared" si="0"/>
        <v>52.599999999999994</v>
      </c>
      <c r="U12" s="2">
        <f t="shared" si="0"/>
        <v>15.15</v>
      </c>
    </row>
  </sheetData>
  <mergeCells count="21">
    <mergeCell ref="D3:D4"/>
    <mergeCell ref="I3:I4"/>
    <mergeCell ref="J3:J4"/>
    <mergeCell ref="K3:K4"/>
    <mergeCell ref="L3:L4"/>
    <mergeCell ref="S3:S4"/>
    <mergeCell ref="T3:T4"/>
    <mergeCell ref="U3:U4"/>
    <mergeCell ref="B5:U5"/>
    <mergeCell ref="B12:C12"/>
    <mergeCell ref="M3:M4"/>
    <mergeCell ref="N3:N4"/>
    <mergeCell ref="O3:O4"/>
    <mergeCell ref="P3:P4"/>
    <mergeCell ref="Q3:Q4"/>
    <mergeCell ref="R3:R4"/>
    <mergeCell ref="B2:B4"/>
    <mergeCell ref="C2:C4"/>
    <mergeCell ref="E2:H2"/>
    <mergeCell ref="I2:M2"/>
    <mergeCell ref="N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3"/>
  <sheetViews>
    <sheetView workbookViewId="0">
      <selection activeCell="Y13" sqref="X13:Y13"/>
    </sheetView>
  </sheetViews>
  <sheetFormatPr defaultRowHeight="15" x14ac:dyDescent="0.25"/>
  <cols>
    <col min="2" max="2" width="15" customWidth="1"/>
    <col min="3" max="3" width="18.5703125" customWidth="1"/>
    <col min="4" max="4" width="12.7109375" customWidth="1"/>
    <col min="5" max="5" width="7.5703125" customWidth="1"/>
    <col min="6" max="6" width="7.7109375" customWidth="1"/>
    <col min="7" max="7" width="9.7109375" customWidth="1"/>
    <col min="8" max="8" width="7.28515625" customWidth="1"/>
    <col min="9" max="9" width="5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4.85546875" customWidth="1"/>
    <col min="15" max="15" width="5.42578125" customWidth="1"/>
    <col min="16" max="16" width="4.7109375" customWidth="1"/>
    <col min="17" max="17" width="5.28515625" customWidth="1"/>
    <col min="18" max="18" width="4.42578125" customWidth="1"/>
    <col min="19" max="19" width="5.42578125" customWidth="1"/>
    <col min="20" max="20" width="6.28515625" customWidth="1"/>
    <col min="21" max="21" width="5.710937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51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1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37" t="s">
        <v>53</v>
      </c>
      <c r="F4" s="37" t="s">
        <v>53</v>
      </c>
      <c r="G4" s="37" t="s">
        <v>53</v>
      </c>
      <c r="H4" s="37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32.25" customHeight="1" x14ac:dyDescent="0.25">
      <c r="B6" s="6" t="s">
        <v>58</v>
      </c>
      <c r="C6" s="22" t="s">
        <v>65</v>
      </c>
      <c r="D6" s="8">
        <v>60</v>
      </c>
      <c r="E6" s="8">
        <v>1.1399999999999999</v>
      </c>
      <c r="F6" s="8">
        <v>5.34</v>
      </c>
      <c r="G6" s="8">
        <v>4.62</v>
      </c>
      <c r="H6" s="8">
        <v>71.400000000000006</v>
      </c>
      <c r="I6" s="8">
        <v>0</v>
      </c>
      <c r="J6" s="8">
        <v>0</v>
      </c>
      <c r="K6" s="8">
        <v>16.2</v>
      </c>
      <c r="L6" s="8">
        <v>0</v>
      </c>
      <c r="M6" s="8">
        <v>0</v>
      </c>
      <c r="N6" s="8">
        <v>224</v>
      </c>
      <c r="O6" s="8">
        <v>0</v>
      </c>
      <c r="P6" s="8">
        <v>10.199999999999999</v>
      </c>
      <c r="Q6" s="8">
        <v>0.12</v>
      </c>
      <c r="R6" s="8">
        <v>17.399999999999999</v>
      </c>
      <c r="S6" s="8">
        <v>0.42</v>
      </c>
      <c r="T6" s="8">
        <v>0</v>
      </c>
      <c r="U6" s="23">
        <v>0.24</v>
      </c>
    </row>
    <row r="7" spans="2:21" ht="30" customHeight="1" x14ac:dyDescent="0.25">
      <c r="B7" s="6" t="s">
        <v>43</v>
      </c>
      <c r="C7" s="22" t="s">
        <v>19</v>
      </c>
      <c r="D7" s="8">
        <v>200</v>
      </c>
      <c r="E7" s="8">
        <v>4.0999999999999996</v>
      </c>
      <c r="F7" s="8">
        <v>8.1</v>
      </c>
      <c r="G7" s="8">
        <v>26.4</v>
      </c>
      <c r="H7" s="8">
        <v>194.4</v>
      </c>
      <c r="I7" s="8">
        <v>0.16</v>
      </c>
      <c r="J7" s="8">
        <v>0.14000000000000001</v>
      </c>
      <c r="K7" s="8">
        <v>42.8</v>
      </c>
      <c r="L7" s="8">
        <v>2.63</v>
      </c>
      <c r="M7" s="8">
        <v>13.6</v>
      </c>
      <c r="N7" s="8">
        <v>215</v>
      </c>
      <c r="O7" s="8">
        <v>832</v>
      </c>
      <c r="P7" s="8">
        <v>52</v>
      </c>
      <c r="Q7" s="8">
        <v>38</v>
      </c>
      <c r="R7" s="8">
        <v>112</v>
      </c>
      <c r="S7" s="8">
        <v>1.4</v>
      </c>
      <c r="T7" s="8">
        <v>38</v>
      </c>
      <c r="U7" s="11">
        <v>1.1000000000000001</v>
      </c>
    </row>
    <row r="8" spans="2:21" ht="36" customHeight="1" x14ac:dyDescent="0.25">
      <c r="B8" s="6" t="s">
        <v>75</v>
      </c>
      <c r="C8" s="10" t="s">
        <v>76</v>
      </c>
      <c r="D8" s="8">
        <v>100</v>
      </c>
      <c r="E8" s="8">
        <v>14.1</v>
      </c>
      <c r="F8" s="8">
        <v>2.8</v>
      </c>
      <c r="G8" s="8">
        <v>8.6</v>
      </c>
      <c r="H8" s="8">
        <v>115.9</v>
      </c>
      <c r="I8" s="8">
        <v>0.08</v>
      </c>
      <c r="J8" s="8">
        <v>0.09</v>
      </c>
      <c r="K8" s="8">
        <v>22</v>
      </c>
      <c r="L8" s="8">
        <v>3.44</v>
      </c>
      <c r="M8" s="8">
        <v>0.16</v>
      </c>
      <c r="N8" s="8">
        <v>220</v>
      </c>
      <c r="O8" s="8">
        <v>301</v>
      </c>
      <c r="P8" s="8">
        <v>36</v>
      </c>
      <c r="Q8" s="8">
        <v>41</v>
      </c>
      <c r="R8" s="8">
        <v>188</v>
      </c>
      <c r="S8" s="8">
        <v>0.9</v>
      </c>
      <c r="T8" s="8">
        <v>138</v>
      </c>
      <c r="U8" s="11">
        <v>13.8</v>
      </c>
    </row>
    <row r="9" spans="2:21" ht="28.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28.5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33.75" customHeight="1" x14ac:dyDescent="0.25">
      <c r="B11" s="6" t="s">
        <v>59</v>
      </c>
      <c r="C11" s="16" t="s">
        <v>60</v>
      </c>
      <c r="D11" s="17">
        <v>200</v>
      </c>
      <c r="E11" s="17">
        <v>0.5</v>
      </c>
      <c r="F11" s="17">
        <v>0</v>
      </c>
      <c r="G11" s="17">
        <v>19.8</v>
      </c>
      <c r="H11" s="17">
        <v>81</v>
      </c>
      <c r="I11" s="17">
        <v>0</v>
      </c>
      <c r="J11" s="39">
        <v>0</v>
      </c>
      <c r="K11" s="17">
        <v>15</v>
      </c>
      <c r="L11" s="17">
        <v>0.05</v>
      </c>
      <c r="M11" s="17">
        <v>0</v>
      </c>
      <c r="N11" s="17">
        <v>0</v>
      </c>
      <c r="O11" s="17">
        <v>0</v>
      </c>
      <c r="P11" s="17">
        <v>50</v>
      </c>
      <c r="Q11" s="17">
        <v>2</v>
      </c>
      <c r="R11" s="17">
        <v>4</v>
      </c>
      <c r="S11" s="17">
        <v>0.1</v>
      </c>
      <c r="T11" s="17">
        <v>0</v>
      </c>
      <c r="U11" s="40">
        <v>0</v>
      </c>
    </row>
    <row r="12" spans="2:21" ht="34.5" customHeight="1" x14ac:dyDescent="0.25">
      <c r="B12" s="20" t="s">
        <v>58</v>
      </c>
      <c r="C12" s="16" t="s">
        <v>48</v>
      </c>
      <c r="D12" s="17">
        <v>25</v>
      </c>
      <c r="E12" s="17">
        <v>1</v>
      </c>
      <c r="F12" s="17">
        <v>6.5</v>
      </c>
      <c r="G12" s="17">
        <v>14.8</v>
      </c>
      <c r="H12" s="17">
        <v>122.7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0.2</v>
      </c>
      <c r="O12" s="17">
        <v>0</v>
      </c>
      <c r="P12" s="17">
        <v>0.12</v>
      </c>
      <c r="Q12" s="17">
        <v>0.62</v>
      </c>
      <c r="R12" s="17">
        <v>2.5</v>
      </c>
      <c r="S12" s="17">
        <v>2</v>
      </c>
      <c r="T12" s="17">
        <v>0</v>
      </c>
      <c r="U12" s="21">
        <v>0</v>
      </c>
    </row>
    <row r="13" spans="2:21" ht="36" customHeight="1" x14ac:dyDescent="0.25">
      <c r="B13" s="45" t="s">
        <v>18</v>
      </c>
      <c r="C13" s="46"/>
      <c r="D13" s="1">
        <f t="shared" ref="D13:U13" si="0">SUM(D6:D12)</f>
        <v>655</v>
      </c>
      <c r="E13" s="1">
        <f t="shared" si="0"/>
        <v>25.86</v>
      </c>
      <c r="F13" s="1">
        <f t="shared" si="0"/>
        <v>31.779999999999998</v>
      </c>
      <c r="G13" s="1">
        <f t="shared" si="0"/>
        <v>75.099999999999994</v>
      </c>
      <c r="H13" s="1">
        <f t="shared" si="0"/>
        <v>777.2</v>
      </c>
      <c r="I13" s="1">
        <f t="shared" si="0"/>
        <v>0.38</v>
      </c>
      <c r="J13" s="1">
        <f t="shared" si="0"/>
        <v>0.29400000000000004</v>
      </c>
      <c r="K13" s="1">
        <f t="shared" si="0"/>
        <v>161.30000000000001</v>
      </c>
      <c r="L13" s="1">
        <f t="shared" si="0"/>
        <v>6.14</v>
      </c>
      <c r="M13" s="1">
        <f t="shared" si="0"/>
        <v>13.76</v>
      </c>
      <c r="N13" s="1">
        <f t="shared" si="0"/>
        <v>660.2</v>
      </c>
      <c r="O13" s="1">
        <f t="shared" si="0"/>
        <v>1135</v>
      </c>
      <c r="P13" s="1">
        <f t="shared" si="0"/>
        <v>169.12</v>
      </c>
      <c r="Q13" s="1">
        <f t="shared" si="0"/>
        <v>81.740000000000009</v>
      </c>
      <c r="R13" s="1">
        <f t="shared" si="0"/>
        <v>325.89999999999998</v>
      </c>
      <c r="S13" s="1">
        <f t="shared" si="0"/>
        <v>7.34</v>
      </c>
      <c r="T13" s="1">
        <f t="shared" si="0"/>
        <v>176</v>
      </c>
      <c r="U13" s="2">
        <f t="shared" si="0"/>
        <v>15.24</v>
      </c>
    </row>
  </sheetData>
  <mergeCells count="21">
    <mergeCell ref="L3:L4"/>
    <mergeCell ref="O3:O4"/>
    <mergeCell ref="P3:P4"/>
    <mergeCell ref="Q3:Q4"/>
    <mergeCell ref="R3:R4"/>
    <mergeCell ref="B13:C13"/>
    <mergeCell ref="N3:N4"/>
    <mergeCell ref="S3:S4"/>
    <mergeCell ref="T3:T4"/>
    <mergeCell ref="U3:U4"/>
    <mergeCell ref="B5:U5"/>
    <mergeCell ref="I3:I4"/>
    <mergeCell ref="J3:J4"/>
    <mergeCell ref="M3:M4"/>
    <mergeCell ref="B2:B4"/>
    <mergeCell ref="C2:C4"/>
    <mergeCell ref="E2:H2"/>
    <mergeCell ref="I2:M2"/>
    <mergeCell ref="N2:U2"/>
    <mergeCell ref="D3:D4"/>
    <mergeCell ref="K3:K4"/>
  </mergeCells>
  <pageMargins left="0.11811023622047245" right="0.31496062992125984" top="0.35433070866141736" bottom="0.35433070866141736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3"/>
  <sheetViews>
    <sheetView workbookViewId="0">
      <selection activeCell="E12" sqref="E12"/>
    </sheetView>
  </sheetViews>
  <sheetFormatPr defaultRowHeight="15" x14ac:dyDescent="0.25"/>
  <cols>
    <col min="2" max="2" width="14.140625" customWidth="1"/>
    <col min="3" max="3" width="17.28515625" customWidth="1"/>
    <col min="4" max="4" width="12.5703125" customWidth="1"/>
    <col min="5" max="5" width="7.5703125" customWidth="1"/>
    <col min="6" max="6" width="7.7109375" customWidth="1"/>
    <col min="7" max="7" width="9.7109375" customWidth="1"/>
    <col min="8" max="8" width="7.28515625" customWidth="1"/>
    <col min="9" max="9" width="4.85546875" customWidth="1"/>
    <col min="10" max="10" width="5.5703125" customWidth="1"/>
    <col min="11" max="11" width="6.140625" customWidth="1"/>
    <col min="12" max="12" width="6.28515625" customWidth="1"/>
    <col min="13" max="13" width="5.28515625" customWidth="1"/>
    <col min="14" max="14" width="4.140625" customWidth="1"/>
    <col min="15" max="16" width="4.7109375" customWidth="1"/>
    <col min="17" max="17" width="5.5703125" customWidth="1"/>
    <col min="18" max="18" width="4.42578125" customWidth="1"/>
    <col min="19" max="20" width="4.85546875" customWidth="1"/>
    <col min="21" max="21" width="6.1406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20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2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41" t="s">
        <v>53</v>
      </c>
      <c r="F4" s="41" t="s">
        <v>53</v>
      </c>
      <c r="G4" s="41" t="s">
        <v>53</v>
      </c>
      <c r="H4" s="41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62.25" customHeight="1" x14ac:dyDescent="0.25">
      <c r="B6" s="6" t="s">
        <v>55</v>
      </c>
      <c r="C6" s="22" t="s">
        <v>54</v>
      </c>
      <c r="D6" s="8">
        <v>60</v>
      </c>
      <c r="E6" s="8">
        <v>1</v>
      </c>
      <c r="F6" s="8">
        <v>6</v>
      </c>
      <c r="G6" s="8">
        <v>5.8</v>
      </c>
      <c r="H6" s="8">
        <v>81.5</v>
      </c>
      <c r="I6" s="8">
        <v>1.4999999999999999E-2</v>
      </c>
      <c r="J6" s="8">
        <v>1.4999999999999999E-2</v>
      </c>
      <c r="K6" s="8">
        <v>91.1</v>
      </c>
      <c r="L6" s="8">
        <v>0.3</v>
      </c>
      <c r="M6" s="8">
        <v>17.3</v>
      </c>
      <c r="N6" s="8">
        <v>63.8</v>
      </c>
      <c r="O6" s="8">
        <v>122.2</v>
      </c>
      <c r="P6" s="8">
        <v>20.2</v>
      </c>
      <c r="Q6" s="8">
        <v>7.5</v>
      </c>
      <c r="R6" s="8">
        <v>14.25</v>
      </c>
      <c r="S6" s="8">
        <v>0.3</v>
      </c>
      <c r="T6" s="8">
        <v>7.3</v>
      </c>
      <c r="U6" s="23">
        <v>0.15</v>
      </c>
    </row>
    <row r="7" spans="2:21" ht="30" customHeight="1" x14ac:dyDescent="0.25">
      <c r="B7" s="6" t="s">
        <v>38</v>
      </c>
      <c r="C7" s="22" t="s">
        <v>21</v>
      </c>
      <c r="D7" s="8">
        <v>150</v>
      </c>
      <c r="E7" s="8">
        <v>5.3</v>
      </c>
      <c r="F7" s="8">
        <v>5.5</v>
      </c>
      <c r="G7" s="8">
        <v>32.700000000000003</v>
      </c>
      <c r="H7" s="8">
        <v>202</v>
      </c>
      <c r="I7" s="8">
        <v>0.06</v>
      </c>
      <c r="J7" s="8">
        <v>0.03</v>
      </c>
      <c r="K7" s="8">
        <v>26.6</v>
      </c>
      <c r="L7" s="8">
        <v>1.19</v>
      </c>
      <c r="M7" s="8">
        <v>0</v>
      </c>
      <c r="N7" s="8">
        <v>149</v>
      </c>
      <c r="O7" s="8">
        <v>53</v>
      </c>
      <c r="P7" s="8">
        <v>11</v>
      </c>
      <c r="Q7" s="8">
        <v>7</v>
      </c>
      <c r="R7" s="8">
        <v>40</v>
      </c>
      <c r="S7" s="8">
        <v>0.7</v>
      </c>
      <c r="T7" s="8">
        <v>20.8</v>
      </c>
      <c r="U7" s="11">
        <v>0.1</v>
      </c>
    </row>
    <row r="8" spans="2:21" ht="30" customHeight="1" x14ac:dyDescent="0.25">
      <c r="B8" s="6" t="s">
        <v>40</v>
      </c>
      <c r="C8" s="22" t="s">
        <v>41</v>
      </c>
      <c r="D8" s="8">
        <v>75</v>
      </c>
      <c r="E8" s="8">
        <v>14.4</v>
      </c>
      <c r="F8" s="8">
        <v>3.3</v>
      </c>
      <c r="G8" s="8">
        <v>10.1</v>
      </c>
      <c r="H8" s="8">
        <v>127.1</v>
      </c>
      <c r="I8" s="8">
        <v>0.05</v>
      </c>
      <c r="J8" s="8">
        <v>0.06</v>
      </c>
      <c r="K8" s="8">
        <v>4.7</v>
      </c>
      <c r="L8" s="8">
        <v>3.98</v>
      </c>
      <c r="M8" s="8">
        <v>0.47</v>
      </c>
      <c r="N8" s="8">
        <v>158</v>
      </c>
      <c r="O8" s="8">
        <v>172</v>
      </c>
      <c r="P8" s="8">
        <v>22</v>
      </c>
      <c r="Q8" s="8">
        <v>48</v>
      </c>
      <c r="R8" s="8">
        <v>108</v>
      </c>
      <c r="S8" s="8">
        <v>1</v>
      </c>
      <c r="T8" s="8">
        <v>12.8</v>
      </c>
      <c r="U8" s="11">
        <v>13.8</v>
      </c>
    </row>
    <row r="9" spans="2:21" ht="27" customHeight="1" x14ac:dyDescent="0.25">
      <c r="B9" s="6" t="s">
        <v>22</v>
      </c>
      <c r="C9" s="13" t="s">
        <v>15</v>
      </c>
      <c r="D9" s="8">
        <v>10</v>
      </c>
      <c r="E9" s="8">
        <v>0.1</v>
      </c>
      <c r="F9" s="8">
        <v>8.1999999999999993</v>
      </c>
      <c r="G9" s="8">
        <v>0.1</v>
      </c>
      <c r="H9" s="8">
        <v>74.8</v>
      </c>
      <c r="I9" s="8">
        <v>0</v>
      </c>
      <c r="J9" s="14">
        <v>0.01</v>
      </c>
      <c r="K9" s="8">
        <v>65.3</v>
      </c>
      <c r="L9" s="8">
        <v>0.02</v>
      </c>
      <c r="M9" s="8">
        <v>0</v>
      </c>
      <c r="N9" s="8">
        <v>1</v>
      </c>
      <c r="O9" s="8">
        <v>2</v>
      </c>
      <c r="P9" s="8">
        <v>1</v>
      </c>
      <c r="Q9" s="8">
        <v>0</v>
      </c>
      <c r="R9" s="8">
        <v>2</v>
      </c>
      <c r="S9" s="8">
        <v>0</v>
      </c>
      <c r="T9" s="8">
        <v>0</v>
      </c>
      <c r="U9" s="15">
        <v>0.1</v>
      </c>
    </row>
    <row r="10" spans="2:21" ht="28.5" customHeight="1" x14ac:dyDescent="0.25">
      <c r="B10" s="6" t="s">
        <v>17</v>
      </c>
      <c r="C10" s="12" t="s">
        <v>16</v>
      </c>
      <c r="D10" s="8">
        <v>60</v>
      </c>
      <c r="E10" s="8">
        <v>4.92</v>
      </c>
      <c r="F10" s="8">
        <v>0.84</v>
      </c>
      <c r="G10" s="8">
        <v>0.78</v>
      </c>
      <c r="H10" s="8">
        <v>117</v>
      </c>
      <c r="I10" s="8">
        <v>0.14000000000000001</v>
      </c>
      <c r="J10" s="8">
        <v>5.3999999999999999E-2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19.8</v>
      </c>
      <c r="Q10" s="8">
        <v>0</v>
      </c>
      <c r="R10" s="8">
        <v>0</v>
      </c>
      <c r="S10" s="8">
        <v>2.52</v>
      </c>
      <c r="T10" s="8">
        <v>0</v>
      </c>
      <c r="U10" s="11">
        <v>0</v>
      </c>
    </row>
    <row r="11" spans="2:21" ht="36.75" customHeight="1" x14ac:dyDescent="0.25">
      <c r="B11" s="6" t="s">
        <v>24</v>
      </c>
      <c r="C11" s="16" t="s">
        <v>25</v>
      </c>
      <c r="D11" s="17">
        <v>200</v>
      </c>
      <c r="E11" s="17">
        <v>0.3</v>
      </c>
      <c r="F11" s="17">
        <v>0</v>
      </c>
      <c r="G11" s="17">
        <v>6.7</v>
      </c>
      <c r="H11" s="17">
        <v>27.9</v>
      </c>
      <c r="I11" s="17">
        <v>0</v>
      </c>
      <c r="J11" s="18">
        <v>0.01</v>
      </c>
      <c r="K11" s="17">
        <v>0.38</v>
      </c>
      <c r="L11" s="17">
        <v>0.1</v>
      </c>
      <c r="M11" s="17">
        <v>1.1599999999999999</v>
      </c>
      <c r="N11" s="17">
        <v>1.3</v>
      </c>
      <c r="O11" s="17">
        <v>30.2</v>
      </c>
      <c r="P11" s="17">
        <v>6.9</v>
      </c>
      <c r="Q11" s="17">
        <v>4.5999999999999996</v>
      </c>
      <c r="R11" s="17">
        <v>8.5</v>
      </c>
      <c r="S11" s="17">
        <v>0.8</v>
      </c>
      <c r="T11" s="17">
        <v>0</v>
      </c>
      <c r="U11" s="19">
        <v>0</v>
      </c>
    </row>
    <row r="12" spans="2:21" ht="36" customHeight="1" x14ac:dyDescent="0.25">
      <c r="B12" s="6" t="s">
        <v>73</v>
      </c>
      <c r="C12" s="38" t="s">
        <v>74</v>
      </c>
      <c r="D12" s="17">
        <v>16</v>
      </c>
      <c r="E12" s="17">
        <v>3.5</v>
      </c>
      <c r="F12" s="17">
        <v>4.4000000000000004</v>
      </c>
      <c r="G12" s="17">
        <v>0</v>
      </c>
      <c r="H12" s="17">
        <v>53.7</v>
      </c>
      <c r="I12" s="17">
        <v>0.01</v>
      </c>
      <c r="J12" s="18">
        <v>0.04</v>
      </c>
      <c r="K12" s="17">
        <v>39</v>
      </c>
      <c r="L12" s="17">
        <v>0.04</v>
      </c>
      <c r="M12" s="17">
        <v>0.1</v>
      </c>
      <c r="N12" s="17">
        <v>122</v>
      </c>
      <c r="O12" s="17">
        <v>13</v>
      </c>
      <c r="P12" s="17">
        <v>132</v>
      </c>
      <c r="Q12" s="17">
        <v>5</v>
      </c>
      <c r="R12" s="17">
        <v>75</v>
      </c>
      <c r="S12" s="17">
        <v>0.2</v>
      </c>
      <c r="T12" s="17">
        <v>0</v>
      </c>
      <c r="U12" s="19">
        <v>2.2000000000000002</v>
      </c>
    </row>
    <row r="13" spans="2:21" ht="32.25" customHeight="1" x14ac:dyDescent="0.25">
      <c r="B13" s="45" t="s">
        <v>18</v>
      </c>
      <c r="C13" s="46"/>
      <c r="D13" s="1">
        <f t="shared" ref="D13:U13" si="0">SUM(D6:D12)</f>
        <v>571</v>
      </c>
      <c r="E13" s="1">
        <f t="shared" si="0"/>
        <v>29.52</v>
      </c>
      <c r="F13" s="1">
        <f t="shared" si="0"/>
        <v>28.240000000000002</v>
      </c>
      <c r="G13" s="1">
        <f t="shared" si="0"/>
        <v>56.180000000000007</v>
      </c>
      <c r="H13" s="1">
        <f t="shared" si="0"/>
        <v>684.00000000000011</v>
      </c>
      <c r="I13" s="1">
        <f t="shared" si="0"/>
        <v>0.27500000000000002</v>
      </c>
      <c r="J13" s="1">
        <f t="shared" si="0"/>
        <v>0.219</v>
      </c>
      <c r="K13" s="1">
        <f t="shared" si="0"/>
        <v>227.07999999999998</v>
      </c>
      <c r="L13" s="1">
        <f t="shared" si="0"/>
        <v>5.629999999999999</v>
      </c>
      <c r="M13" s="1">
        <f t="shared" si="0"/>
        <v>19.03</v>
      </c>
      <c r="N13" s="1">
        <f t="shared" si="0"/>
        <v>495.1</v>
      </c>
      <c r="O13" s="1">
        <f t="shared" si="0"/>
        <v>392.4</v>
      </c>
      <c r="P13" s="1">
        <f t="shared" si="0"/>
        <v>212.9</v>
      </c>
      <c r="Q13" s="1">
        <f t="shared" si="0"/>
        <v>72.099999999999994</v>
      </c>
      <c r="R13" s="1">
        <f t="shared" si="0"/>
        <v>247.75</v>
      </c>
      <c r="S13" s="1">
        <f t="shared" si="0"/>
        <v>5.52</v>
      </c>
      <c r="T13" s="1">
        <f t="shared" si="0"/>
        <v>40.900000000000006</v>
      </c>
      <c r="U13" s="2">
        <f t="shared" si="0"/>
        <v>16.350000000000001</v>
      </c>
    </row>
  </sheetData>
  <mergeCells count="21">
    <mergeCell ref="N2:U2"/>
    <mergeCell ref="D3:D4"/>
    <mergeCell ref="S3:S4"/>
    <mergeCell ref="T3:T4"/>
    <mergeCell ref="U3:U4"/>
    <mergeCell ref="B5:U5"/>
    <mergeCell ref="B13:C13"/>
    <mergeCell ref="M3:M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B2:B4"/>
    <mergeCell ref="C2:C4"/>
    <mergeCell ref="E2:H2"/>
    <mergeCell ref="I2:M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2"/>
  <sheetViews>
    <sheetView workbookViewId="0">
      <selection activeCell="C2" sqref="C2:C4"/>
    </sheetView>
  </sheetViews>
  <sheetFormatPr defaultRowHeight="15" x14ac:dyDescent="0.25"/>
  <cols>
    <col min="2" max="2" width="16.28515625" customWidth="1"/>
    <col min="3" max="3" width="21.140625" customWidth="1"/>
    <col min="4" max="4" width="12.7109375" customWidth="1"/>
    <col min="5" max="5" width="7.5703125" customWidth="1"/>
    <col min="6" max="6" width="7.7109375" customWidth="1"/>
    <col min="7" max="7" width="10" customWidth="1"/>
    <col min="8" max="8" width="7.28515625" customWidth="1"/>
    <col min="9" max="9" width="4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5.42578125" customWidth="1"/>
    <col min="15" max="16" width="4.7109375" customWidth="1"/>
    <col min="17" max="17" width="5" customWidth="1"/>
    <col min="18" max="18" width="4.42578125" customWidth="1"/>
    <col min="19" max="19" width="4.85546875" customWidth="1"/>
    <col min="20" max="20" width="4.7109375" customWidth="1"/>
    <col min="21" max="21" width="6.425781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82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1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37" t="s">
        <v>53</v>
      </c>
      <c r="F4" s="37" t="s">
        <v>53</v>
      </c>
      <c r="G4" s="37" t="s">
        <v>53</v>
      </c>
      <c r="H4" s="37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33" customHeight="1" x14ac:dyDescent="0.25">
      <c r="B6" s="6" t="s">
        <v>78</v>
      </c>
      <c r="C6" s="7" t="s">
        <v>77</v>
      </c>
      <c r="D6" s="8">
        <v>60</v>
      </c>
      <c r="E6" s="8">
        <v>1.2</v>
      </c>
      <c r="F6" s="8">
        <v>0.1</v>
      </c>
      <c r="G6" s="8">
        <v>2.4</v>
      </c>
      <c r="H6" s="8">
        <v>14.8</v>
      </c>
      <c r="I6" s="8">
        <v>8.0000000000000002E-3</v>
      </c>
      <c r="J6" s="8">
        <v>1.4999999999999999E-2</v>
      </c>
      <c r="K6" s="8">
        <v>0.5</v>
      </c>
      <c r="L6" s="8">
        <v>0.28000000000000003</v>
      </c>
      <c r="M6" s="8">
        <v>0.77</v>
      </c>
      <c r="N6" s="8">
        <v>122</v>
      </c>
      <c r="O6" s="8">
        <v>45.2</v>
      </c>
      <c r="P6" s="8">
        <v>14.8</v>
      </c>
      <c r="Q6" s="8">
        <v>4.5</v>
      </c>
      <c r="R6" s="8">
        <v>14.3</v>
      </c>
      <c r="S6" s="8">
        <v>0.13</v>
      </c>
      <c r="T6" s="8">
        <v>0</v>
      </c>
      <c r="U6" s="9">
        <v>0.2</v>
      </c>
    </row>
    <row r="7" spans="2:21" ht="30" customHeight="1" x14ac:dyDescent="0.25">
      <c r="B7" s="6" t="s">
        <v>26</v>
      </c>
      <c r="C7" s="10" t="s">
        <v>28</v>
      </c>
      <c r="D7" s="8">
        <v>200</v>
      </c>
      <c r="E7" s="8">
        <v>27.3</v>
      </c>
      <c r="F7" s="8">
        <v>8.1</v>
      </c>
      <c r="G7" s="8">
        <v>33.200000000000003</v>
      </c>
      <c r="H7" s="8">
        <v>314.60000000000002</v>
      </c>
      <c r="I7" s="8">
        <v>0.08</v>
      </c>
      <c r="J7" s="8">
        <v>0.08</v>
      </c>
      <c r="K7" s="8">
        <v>147</v>
      </c>
      <c r="L7" s="8">
        <v>7.98</v>
      </c>
      <c r="M7" s="8">
        <v>2.36</v>
      </c>
      <c r="N7" s="8">
        <v>291</v>
      </c>
      <c r="O7" s="8">
        <v>383</v>
      </c>
      <c r="P7" s="8">
        <v>20</v>
      </c>
      <c r="Q7" s="8">
        <v>108</v>
      </c>
      <c r="R7" s="8">
        <v>234</v>
      </c>
      <c r="S7" s="8">
        <v>2</v>
      </c>
      <c r="T7" s="8">
        <v>39.799999999999997</v>
      </c>
      <c r="U7" s="11">
        <v>27.5</v>
      </c>
    </row>
    <row r="8" spans="2:21" ht="28.5" customHeight="1" x14ac:dyDescent="0.25">
      <c r="B8" s="6" t="s">
        <v>17</v>
      </c>
      <c r="C8" s="12" t="s">
        <v>16</v>
      </c>
      <c r="D8" s="8">
        <v>60</v>
      </c>
      <c r="E8" s="8">
        <v>4.92</v>
      </c>
      <c r="F8" s="8">
        <v>0.84</v>
      </c>
      <c r="G8" s="8">
        <v>0.78</v>
      </c>
      <c r="H8" s="8">
        <v>117</v>
      </c>
      <c r="I8" s="8">
        <v>0.14000000000000001</v>
      </c>
      <c r="J8" s="8">
        <v>5.3999999999999999E-2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19.8</v>
      </c>
      <c r="Q8" s="8">
        <v>0</v>
      </c>
      <c r="R8" s="8">
        <v>0</v>
      </c>
      <c r="S8" s="8">
        <v>2.52</v>
      </c>
      <c r="T8" s="8">
        <v>0</v>
      </c>
      <c r="U8" s="11">
        <v>0</v>
      </c>
    </row>
    <row r="9" spans="2:21" ht="28.5" customHeight="1" x14ac:dyDescent="0.25">
      <c r="B9" s="6" t="s">
        <v>22</v>
      </c>
      <c r="C9" s="13" t="s">
        <v>15</v>
      </c>
      <c r="D9" s="8">
        <v>10</v>
      </c>
      <c r="E9" s="8">
        <v>0.1</v>
      </c>
      <c r="F9" s="8">
        <v>8.1999999999999993</v>
      </c>
      <c r="G9" s="8">
        <v>0.1</v>
      </c>
      <c r="H9" s="8">
        <v>74.8</v>
      </c>
      <c r="I9" s="8">
        <v>0</v>
      </c>
      <c r="J9" s="14">
        <v>0.01</v>
      </c>
      <c r="K9" s="8">
        <v>65.3</v>
      </c>
      <c r="L9" s="8">
        <v>0.02</v>
      </c>
      <c r="M9" s="8">
        <v>0</v>
      </c>
      <c r="N9" s="8">
        <v>1</v>
      </c>
      <c r="O9" s="8">
        <v>2</v>
      </c>
      <c r="P9" s="8">
        <v>1</v>
      </c>
      <c r="Q9" s="8">
        <v>0</v>
      </c>
      <c r="R9" s="8">
        <v>2</v>
      </c>
      <c r="S9" s="8">
        <v>0</v>
      </c>
      <c r="T9" s="8">
        <v>0</v>
      </c>
      <c r="U9" s="15">
        <v>0.1</v>
      </c>
    </row>
    <row r="10" spans="2:21" ht="28.5" customHeight="1" x14ac:dyDescent="0.25">
      <c r="B10" s="6" t="s">
        <v>59</v>
      </c>
      <c r="C10" s="16" t="s">
        <v>60</v>
      </c>
      <c r="D10" s="17">
        <v>200</v>
      </c>
      <c r="E10" s="17">
        <v>0.5</v>
      </c>
      <c r="F10" s="17">
        <v>0</v>
      </c>
      <c r="G10" s="17">
        <v>19.8</v>
      </c>
      <c r="H10" s="17">
        <v>81</v>
      </c>
      <c r="I10" s="17">
        <v>0</v>
      </c>
      <c r="J10" s="39">
        <v>0</v>
      </c>
      <c r="K10" s="17">
        <v>15</v>
      </c>
      <c r="L10" s="17">
        <v>0.05</v>
      </c>
      <c r="M10" s="17">
        <v>0</v>
      </c>
      <c r="N10" s="17">
        <v>0</v>
      </c>
      <c r="O10" s="17">
        <v>0</v>
      </c>
      <c r="P10" s="17">
        <v>50</v>
      </c>
      <c r="Q10" s="17">
        <v>2</v>
      </c>
      <c r="R10" s="17">
        <v>4</v>
      </c>
      <c r="S10" s="17">
        <v>0.1</v>
      </c>
      <c r="T10" s="17">
        <v>0</v>
      </c>
      <c r="U10" s="40">
        <v>0</v>
      </c>
    </row>
    <row r="11" spans="2:21" ht="32.25" customHeight="1" x14ac:dyDescent="0.25">
      <c r="B11" s="20" t="s">
        <v>58</v>
      </c>
      <c r="C11" s="16" t="s">
        <v>64</v>
      </c>
      <c r="D11" s="17">
        <v>20</v>
      </c>
      <c r="E11" s="17">
        <v>0.08</v>
      </c>
      <c r="F11" s="17">
        <v>0</v>
      </c>
      <c r="G11" s="17">
        <v>13</v>
      </c>
      <c r="H11" s="17">
        <v>48</v>
      </c>
      <c r="I11" s="17">
        <v>1E-3</v>
      </c>
      <c r="J11" s="18">
        <v>4.0000000000000001E-3</v>
      </c>
      <c r="K11" s="17">
        <v>0</v>
      </c>
      <c r="L11" s="17">
        <v>0.04</v>
      </c>
      <c r="M11" s="17">
        <v>0.1</v>
      </c>
      <c r="N11" s="17">
        <v>0.2</v>
      </c>
      <c r="O11" s="17">
        <v>25.9</v>
      </c>
      <c r="P11" s="17">
        <v>2.8</v>
      </c>
      <c r="Q11" s="17">
        <v>1.4</v>
      </c>
      <c r="R11" s="17">
        <v>1.8</v>
      </c>
      <c r="S11" s="17">
        <v>0.3</v>
      </c>
      <c r="T11" s="17">
        <v>0</v>
      </c>
      <c r="U11" s="19">
        <v>0</v>
      </c>
    </row>
    <row r="12" spans="2:21" ht="21" customHeight="1" x14ac:dyDescent="0.25">
      <c r="B12" s="45" t="s">
        <v>18</v>
      </c>
      <c r="C12" s="46"/>
      <c r="D12" s="1">
        <f t="shared" ref="D12:U12" si="0">SUM(D6:D11)</f>
        <v>550</v>
      </c>
      <c r="E12" s="1">
        <f t="shared" si="0"/>
        <v>34.1</v>
      </c>
      <c r="F12" s="1">
        <f t="shared" si="0"/>
        <v>17.239999999999998</v>
      </c>
      <c r="G12" s="1">
        <f t="shared" si="0"/>
        <v>69.28</v>
      </c>
      <c r="H12" s="1">
        <f t="shared" si="0"/>
        <v>650.20000000000005</v>
      </c>
      <c r="I12" s="1">
        <f t="shared" si="0"/>
        <v>0.22900000000000001</v>
      </c>
      <c r="J12" s="1">
        <f t="shared" si="0"/>
        <v>0.16300000000000001</v>
      </c>
      <c r="K12" s="1">
        <f t="shared" si="0"/>
        <v>227.8</v>
      </c>
      <c r="L12" s="1">
        <f t="shared" si="0"/>
        <v>8.3699999999999992</v>
      </c>
      <c r="M12" s="1">
        <f t="shared" si="0"/>
        <v>3.23</v>
      </c>
      <c r="N12" s="1">
        <f t="shared" si="0"/>
        <v>414.2</v>
      </c>
      <c r="O12" s="1">
        <f t="shared" si="0"/>
        <v>456.09999999999997</v>
      </c>
      <c r="P12" s="1">
        <f t="shared" si="0"/>
        <v>108.39999999999999</v>
      </c>
      <c r="Q12" s="1">
        <f t="shared" si="0"/>
        <v>115.9</v>
      </c>
      <c r="R12" s="1">
        <f t="shared" si="0"/>
        <v>256.10000000000002</v>
      </c>
      <c r="S12" s="1">
        <f t="shared" si="0"/>
        <v>5.05</v>
      </c>
      <c r="T12" s="1">
        <f t="shared" si="0"/>
        <v>39.799999999999997</v>
      </c>
      <c r="U12" s="2">
        <f t="shared" si="0"/>
        <v>27.8</v>
      </c>
    </row>
  </sheetData>
  <mergeCells count="21">
    <mergeCell ref="P3:P4"/>
    <mergeCell ref="Q3:Q4"/>
    <mergeCell ref="R3:R4"/>
    <mergeCell ref="S3:S4"/>
    <mergeCell ref="T3:T4"/>
    <mergeCell ref="B12:C12"/>
    <mergeCell ref="O3:O4"/>
    <mergeCell ref="I3:I4"/>
    <mergeCell ref="J3:J4"/>
    <mergeCell ref="K3:K4"/>
    <mergeCell ref="B2:B4"/>
    <mergeCell ref="C2:C4"/>
    <mergeCell ref="E2:H2"/>
    <mergeCell ref="I2:M2"/>
    <mergeCell ref="N2:U2"/>
    <mergeCell ref="U3:U4"/>
    <mergeCell ref="L3:L4"/>
    <mergeCell ref="M3:M4"/>
    <mergeCell ref="N3:N4"/>
    <mergeCell ref="B5:U5"/>
    <mergeCell ref="D3:D4"/>
  </mergeCells>
  <pageMargins left="0.11811023622047245" right="0.11811023622047245" top="0.15748031496062992" bottom="0.15748031496062992" header="0.19685039370078741" footer="0.11811023622047245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12"/>
  <sheetViews>
    <sheetView workbookViewId="0">
      <selection activeCell="L10" sqref="L10"/>
    </sheetView>
  </sheetViews>
  <sheetFormatPr defaultRowHeight="15" x14ac:dyDescent="0.25"/>
  <cols>
    <col min="2" max="2" width="15" customWidth="1"/>
    <col min="3" max="3" width="18.5703125" customWidth="1"/>
    <col min="4" max="4" width="11.7109375" customWidth="1"/>
    <col min="5" max="5" width="7.5703125" customWidth="1"/>
    <col min="6" max="6" width="7.7109375" customWidth="1"/>
    <col min="7" max="7" width="10" customWidth="1"/>
    <col min="8" max="8" width="7.28515625" customWidth="1"/>
    <col min="9" max="9" width="6.42578125" customWidth="1"/>
    <col min="10" max="10" width="6.5703125" customWidth="1"/>
    <col min="11" max="11" width="5.85546875" customWidth="1"/>
    <col min="12" max="12" width="6.28515625" customWidth="1"/>
    <col min="13" max="13" width="5.28515625" customWidth="1"/>
    <col min="14" max="14" width="5.140625" customWidth="1"/>
    <col min="15" max="15" width="4.7109375" customWidth="1"/>
    <col min="16" max="16" width="5.140625" customWidth="1"/>
    <col min="17" max="17" width="5.28515625" customWidth="1"/>
    <col min="18" max="18" width="4.42578125" customWidth="1"/>
    <col min="19" max="19" width="4.85546875" customWidth="1"/>
    <col min="20" max="20" width="4.42578125" customWidth="1"/>
    <col min="21" max="21" width="5.285156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79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1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37" t="s">
        <v>53</v>
      </c>
      <c r="F4" s="37" t="s">
        <v>53</v>
      </c>
      <c r="G4" s="37" t="s">
        <v>53</v>
      </c>
      <c r="H4" s="37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33.75" customHeight="1" x14ac:dyDescent="0.25">
      <c r="B6" s="6" t="s">
        <v>23</v>
      </c>
      <c r="C6" s="22" t="s">
        <v>37</v>
      </c>
      <c r="D6" s="8">
        <v>60</v>
      </c>
      <c r="E6" s="8">
        <v>0.45</v>
      </c>
      <c r="F6" s="8">
        <v>7.4999999999999997E-2</v>
      </c>
      <c r="G6" s="8">
        <v>1.5</v>
      </c>
      <c r="H6" s="8">
        <v>8.5</v>
      </c>
      <c r="I6" s="8">
        <v>1.4999999999999999E-2</v>
      </c>
      <c r="J6" s="8">
        <v>0.02</v>
      </c>
      <c r="K6" s="8">
        <v>6</v>
      </c>
      <c r="L6" s="8">
        <v>0.12</v>
      </c>
      <c r="M6" s="8">
        <v>6</v>
      </c>
      <c r="N6" s="8">
        <v>4.8</v>
      </c>
      <c r="O6" s="8">
        <v>85</v>
      </c>
      <c r="P6" s="8">
        <v>13.8</v>
      </c>
      <c r="Q6" s="8">
        <v>8.4</v>
      </c>
      <c r="R6" s="8">
        <v>25.2</v>
      </c>
      <c r="S6" s="8">
        <v>0.36</v>
      </c>
      <c r="T6" s="8">
        <v>1.8</v>
      </c>
      <c r="U6" s="23">
        <v>0.15</v>
      </c>
    </row>
    <row r="7" spans="2:21" ht="36" customHeight="1" x14ac:dyDescent="0.25">
      <c r="B7" s="6" t="s">
        <v>38</v>
      </c>
      <c r="C7" s="22" t="s">
        <v>21</v>
      </c>
      <c r="D7" s="8">
        <v>150</v>
      </c>
      <c r="E7" s="8">
        <v>5.3</v>
      </c>
      <c r="F7" s="8">
        <v>5.5</v>
      </c>
      <c r="G7" s="8">
        <v>32.700000000000003</v>
      </c>
      <c r="H7" s="8">
        <v>202</v>
      </c>
      <c r="I7" s="8">
        <v>0.06</v>
      </c>
      <c r="J7" s="8">
        <v>0.03</v>
      </c>
      <c r="K7" s="8">
        <v>26.6</v>
      </c>
      <c r="L7" s="8">
        <v>1.19</v>
      </c>
      <c r="M7" s="8">
        <v>0</v>
      </c>
      <c r="N7" s="8">
        <v>149</v>
      </c>
      <c r="O7" s="8">
        <v>53</v>
      </c>
      <c r="P7" s="8">
        <v>11</v>
      </c>
      <c r="Q7" s="8">
        <v>7</v>
      </c>
      <c r="R7" s="8">
        <v>40</v>
      </c>
      <c r="S7" s="8">
        <v>0.7</v>
      </c>
      <c r="T7" s="8">
        <v>20.8</v>
      </c>
      <c r="U7" s="11">
        <v>0.1</v>
      </c>
    </row>
    <row r="8" spans="2:21" ht="36" customHeight="1" x14ac:dyDescent="0.25">
      <c r="B8" s="6" t="s">
        <v>46</v>
      </c>
      <c r="C8" s="42" t="s">
        <v>47</v>
      </c>
      <c r="D8" s="8">
        <v>80</v>
      </c>
      <c r="E8" s="8">
        <v>11.6</v>
      </c>
      <c r="F8" s="8">
        <v>11.7</v>
      </c>
      <c r="G8" s="8">
        <v>6.5</v>
      </c>
      <c r="H8" s="8">
        <v>178.1</v>
      </c>
      <c r="I8" s="8">
        <v>0.03</v>
      </c>
      <c r="J8" s="8">
        <v>0.08</v>
      </c>
      <c r="K8" s="8">
        <v>1.5</v>
      </c>
      <c r="L8" s="8">
        <v>4.29</v>
      </c>
      <c r="M8" s="8">
        <v>0.4</v>
      </c>
      <c r="N8" s="8">
        <v>168</v>
      </c>
      <c r="O8" s="8">
        <v>196</v>
      </c>
      <c r="P8" s="8">
        <v>21</v>
      </c>
      <c r="Q8" s="8">
        <v>17</v>
      </c>
      <c r="R8" s="8">
        <v>123</v>
      </c>
      <c r="S8" s="8">
        <v>1.6</v>
      </c>
      <c r="T8" s="8">
        <v>24</v>
      </c>
      <c r="U8" s="11">
        <v>1.2</v>
      </c>
    </row>
    <row r="9" spans="2:21" ht="34.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33.75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36.75" customHeight="1" x14ac:dyDescent="0.25">
      <c r="B11" s="6" t="s">
        <v>59</v>
      </c>
      <c r="C11" s="16" t="s">
        <v>60</v>
      </c>
      <c r="D11" s="17">
        <v>200</v>
      </c>
      <c r="E11" s="17">
        <v>0.5</v>
      </c>
      <c r="F11" s="17">
        <v>0</v>
      </c>
      <c r="G11" s="17">
        <v>19.8</v>
      </c>
      <c r="H11" s="17">
        <v>81</v>
      </c>
      <c r="I11" s="17">
        <v>0</v>
      </c>
      <c r="J11" s="39">
        <v>0</v>
      </c>
      <c r="K11" s="17">
        <v>15</v>
      </c>
      <c r="L11" s="17">
        <v>0.05</v>
      </c>
      <c r="M11" s="17">
        <v>0</v>
      </c>
      <c r="N11" s="17">
        <v>0</v>
      </c>
      <c r="O11" s="17">
        <v>0</v>
      </c>
      <c r="P11" s="17">
        <v>50</v>
      </c>
      <c r="Q11" s="17">
        <v>2</v>
      </c>
      <c r="R11" s="17">
        <v>4</v>
      </c>
      <c r="S11" s="17">
        <v>0.1</v>
      </c>
      <c r="T11" s="17">
        <v>0</v>
      </c>
      <c r="U11" s="40">
        <v>0</v>
      </c>
    </row>
    <row r="12" spans="2:21" ht="27" customHeight="1" x14ac:dyDescent="0.25">
      <c r="B12" s="45" t="s">
        <v>18</v>
      </c>
      <c r="C12" s="46"/>
      <c r="D12" s="1">
        <f t="shared" ref="D12:U12" si="0">SUM(D6:D11)</f>
        <v>560</v>
      </c>
      <c r="E12" s="1">
        <f t="shared" si="0"/>
        <v>22.870000000000005</v>
      </c>
      <c r="F12" s="1">
        <f t="shared" si="0"/>
        <v>26.314999999999998</v>
      </c>
      <c r="G12" s="1">
        <f t="shared" si="0"/>
        <v>61.38000000000001</v>
      </c>
      <c r="H12" s="1">
        <f t="shared" si="0"/>
        <v>661.4</v>
      </c>
      <c r="I12" s="1">
        <f t="shared" si="0"/>
        <v>0.245</v>
      </c>
      <c r="J12" s="1">
        <f t="shared" si="0"/>
        <v>0.19400000000000001</v>
      </c>
      <c r="K12" s="1">
        <f t="shared" si="0"/>
        <v>114.4</v>
      </c>
      <c r="L12" s="1">
        <f t="shared" si="0"/>
        <v>5.669999999999999</v>
      </c>
      <c r="M12" s="1">
        <f t="shared" si="0"/>
        <v>6.4</v>
      </c>
      <c r="N12" s="1">
        <f t="shared" si="0"/>
        <v>322.8</v>
      </c>
      <c r="O12" s="1">
        <f t="shared" si="0"/>
        <v>336</v>
      </c>
      <c r="P12" s="1">
        <f t="shared" si="0"/>
        <v>116.6</v>
      </c>
      <c r="Q12" s="1">
        <f t="shared" si="0"/>
        <v>34.4</v>
      </c>
      <c r="R12" s="1">
        <f t="shared" si="0"/>
        <v>194.2</v>
      </c>
      <c r="S12" s="1">
        <f t="shared" si="0"/>
        <v>5.2799999999999994</v>
      </c>
      <c r="T12" s="1">
        <f t="shared" si="0"/>
        <v>46.6</v>
      </c>
      <c r="U12" s="2">
        <f t="shared" si="0"/>
        <v>1.55</v>
      </c>
    </row>
  </sheetData>
  <mergeCells count="21">
    <mergeCell ref="S3:S4"/>
    <mergeCell ref="T3:T4"/>
    <mergeCell ref="U3:U4"/>
    <mergeCell ref="L3:L4"/>
    <mergeCell ref="M3:M4"/>
    <mergeCell ref="B12:C12"/>
    <mergeCell ref="N3:N4"/>
    <mergeCell ref="O3:O4"/>
    <mergeCell ref="I3:I4"/>
    <mergeCell ref="J3:J4"/>
    <mergeCell ref="K3:K4"/>
    <mergeCell ref="B2:B4"/>
    <mergeCell ref="C2:C4"/>
    <mergeCell ref="B5:U5"/>
    <mergeCell ref="E2:H2"/>
    <mergeCell ref="D3:D4"/>
    <mergeCell ref="I2:M2"/>
    <mergeCell ref="N2:U2"/>
    <mergeCell ref="P3:P4"/>
    <mergeCell ref="Q3:Q4"/>
    <mergeCell ref="R3:R4"/>
  </mergeCells>
  <pageMargins left="0.11811023622047245" right="0.11811023622047245" top="0.15748031496062992" bottom="0.15748031496062992" header="0.19685039370078741" footer="0.11811023622047245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13"/>
  <sheetViews>
    <sheetView workbookViewId="0">
      <selection activeCell="B2" sqref="B2:B4"/>
    </sheetView>
  </sheetViews>
  <sheetFormatPr defaultRowHeight="15" x14ac:dyDescent="0.25"/>
  <cols>
    <col min="2" max="2" width="15" customWidth="1"/>
    <col min="3" max="3" width="18.5703125" customWidth="1"/>
    <col min="4" max="4" width="12.42578125" customWidth="1"/>
    <col min="5" max="5" width="7.5703125" customWidth="1"/>
    <col min="6" max="6" width="7.7109375" customWidth="1"/>
    <col min="7" max="7" width="9.5703125" customWidth="1"/>
    <col min="8" max="8" width="7.28515625" customWidth="1"/>
    <col min="9" max="9" width="4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5.42578125" customWidth="1"/>
    <col min="15" max="15" width="6.140625" customWidth="1"/>
    <col min="16" max="16" width="5.85546875" customWidth="1"/>
    <col min="17" max="17" width="5.42578125" customWidth="1"/>
    <col min="18" max="18" width="5.28515625" customWidth="1"/>
    <col min="19" max="19" width="6" customWidth="1"/>
    <col min="20" max="20" width="5.140625" customWidth="1"/>
    <col min="21" max="21" width="6.85546875" customWidth="1"/>
  </cols>
  <sheetData>
    <row r="1" spans="2:21" ht="15.75" thickBot="1" x14ac:dyDescent="0.3"/>
    <row r="2" spans="2:21" ht="15.75" customHeight="1" thickBot="1" x14ac:dyDescent="0.3">
      <c r="B2" s="68" t="s">
        <v>0</v>
      </c>
      <c r="C2" s="71" t="s">
        <v>44</v>
      </c>
      <c r="D2" s="5" t="s">
        <v>1</v>
      </c>
      <c r="E2" s="74" t="s">
        <v>2</v>
      </c>
      <c r="F2" s="75"/>
      <c r="G2" s="75"/>
      <c r="H2" s="75"/>
      <c r="I2" s="76" t="s">
        <v>7</v>
      </c>
      <c r="J2" s="77"/>
      <c r="K2" s="77"/>
      <c r="L2" s="77"/>
      <c r="M2" s="77"/>
      <c r="N2" s="76" t="s">
        <v>8</v>
      </c>
      <c r="O2" s="77"/>
      <c r="P2" s="77"/>
      <c r="Q2" s="77"/>
      <c r="R2" s="77"/>
      <c r="S2" s="77"/>
      <c r="T2" s="77"/>
      <c r="U2" s="78"/>
    </row>
    <row r="3" spans="2:21" ht="14.25" customHeight="1" thickBot="1" x14ac:dyDescent="0.3">
      <c r="B3" s="69"/>
      <c r="C3" s="72"/>
      <c r="D3" s="79" t="s">
        <v>53</v>
      </c>
      <c r="E3" s="5" t="s">
        <v>3</v>
      </c>
      <c r="F3" s="4" t="s">
        <v>4</v>
      </c>
      <c r="G3" s="4" t="s">
        <v>5</v>
      </c>
      <c r="H3" s="4" t="s">
        <v>6</v>
      </c>
      <c r="I3" s="63" t="s">
        <v>9</v>
      </c>
      <c r="J3" s="63" t="s">
        <v>29</v>
      </c>
      <c r="K3" s="63" t="s">
        <v>11</v>
      </c>
      <c r="L3" s="63" t="s">
        <v>30</v>
      </c>
      <c r="M3" s="63" t="s">
        <v>10</v>
      </c>
      <c r="N3" s="63" t="s">
        <v>31</v>
      </c>
      <c r="O3" s="63" t="s">
        <v>32</v>
      </c>
      <c r="P3" s="63" t="s">
        <v>33</v>
      </c>
      <c r="Q3" s="63" t="s">
        <v>12</v>
      </c>
      <c r="R3" s="63" t="s">
        <v>34</v>
      </c>
      <c r="S3" s="63" t="s">
        <v>13</v>
      </c>
      <c r="T3" s="63" t="s">
        <v>35</v>
      </c>
      <c r="U3" s="63" t="s">
        <v>36</v>
      </c>
    </row>
    <row r="4" spans="2:21" ht="35.25" customHeight="1" thickBot="1" x14ac:dyDescent="0.3">
      <c r="B4" s="70"/>
      <c r="C4" s="73"/>
      <c r="D4" s="80"/>
      <c r="E4" s="3" t="s">
        <v>53</v>
      </c>
      <c r="F4" s="3" t="s">
        <v>53</v>
      </c>
      <c r="G4" s="3" t="s">
        <v>53</v>
      </c>
      <c r="H4" s="3" t="s">
        <v>53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1" ht="15.75" thickBot="1" x14ac:dyDescent="0.3">
      <c r="B5" s="65" t="s">
        <v>14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</row>
    <row r="6" spans="2:21" ht="37.5" customHeight="1" x14ac:dyDescent="0.25">
      <c r="B6" s="6" t="s">
        <v>78</v>
      </c>
      <c r="C6" s="7" t="s">
        <v>77</v>
      </c>
      <c r="D6" s="8">
        <v>60</v>
      </c>
      <c r="E6" s="8">
        <v>1.2</v>
      </c>
      <c r="F6" s="8">
        <v>0.1</v>
      </c>
      <c r="G6" s="8">
        <v>2.4</v>
      </c>
      <c r="H6" s="8">
        <v>14.8</v>
      </c>
      <c r="I6" s="8">
        <v>8.0000000000000002E-3</v>
      </c>
      <c r="J6" s="8">
        <v>1.4999999999999999E-2</v>
      </c>
      <c r="K6" s="8">
        <v>0.5</v>
      </c>
      <c r="L6" s="8">
        <v>0.28000000000000003</v>
      </c>
      <c r="M6" s="8">
        <v>0.77</v>
      </c>
      <c r="N6" s="8">
        <v>122</v>
      </c>
      <c r="O6" s="8">
        <v>45.2</v>
      </c>
      <c r="P6" s="8">
        <v>14.8</v>
      </c>
      <c r="Q6" s="8">
        <v>4.5</v>
      </c>
      <c r="R6" s="8">
        <v>14.3</v>
      </c>
      <c r="S6" s="8">
        <v>0.13</v>
      </c>
      <c r="T6" s="8">
        <v>0</v>
      </c>
      <c r="U6" s="9">
        <v>0.2</v>
      </c>
    </row>
    <row r="7" spans="2:21" ht="33.75" customHeight="1" x14ac:dyDescent="0.25">
      <c r="B7" s="6" t="s">
        <v>75</v>
      </c>
      <c r="C7" s="10" t="s">
        <v>76</v>
      </c>
      <c r="D7" s="8">
        <v>100</v>
      </c>
      <c r="E7" s="8">
        <v>14.1</v>
      </c>
      <c r="F7" s="8">
        <v>2.8</v>
      </c>
      <c r="G7" s="8">
        <v>8.6</v>
      </c>
      <c r="H7" s="8">
        <v>115.9</v>
      </c>
      <c r="I7" s="8">
        <v>0.08</v>
      </c>
      <c r="J7" s="8">
        <v>0.09</v>
      </c>
      <c r="K7" s="8">
        <v>22</v>
      </c>
      <c r="L7" s="8">
        <v>3.44</v>
      </c>
      <c r="M7" s="8">
        <v>0.16</v>
      </c>
      <c r="N7" s="8">
        <v>220</v>
      </c>
      <c r="O7" s="8">
        <v>301</v>
      </c>
      <c r="P7" s="8">
        <v>36</v>
      </c>
      <c r="Q7" s="8">
        <v>41</v>
      </c>
      <c r="R7" s="8">
        <v>188</v>
      </c>
      <c r="S7" s="8">
        <v>0.9</v>
      </c>
      <c r="T7" s="8">
        <v>138</v>
      </c>
      <c r="U7" s="11">
        <v>13.8</v>
      </c>
    </row>
    <row r="8" spans="2:21" ht="33.75" customHeight="1" x14ac:dyDescent="0.25">
      <c r="B8" s="6" t="s">
        <v>62</v>
      </c>
      <c r="C8" s="10" t="s">
        <v>63</v>
      </c>
      <c r="D8" s="8">
        <v>150</v>
      </c>
      <c r="E8" s="8">
        <v>3.6</v>
      </c>
      <c r="F8" s="8">
        <v>5.4</v>
      </c>
      <c r="G8" s="8">
        <v>36.4</v>
      </c>
      <c r="H8" s="8">
        <v>208.7</v>
      </c>
      <c r="I8" s="8">
        <v>0.03</v>
      </c>
      <c r="J8" s="8">
        <v>0.03</v>
      </c>
      <c r="K8" s="8">
        <v>26.6</v>
      </c>
      <c r="L8" s="8">
        <v>1.44</v>
      </c>
      <c r="M8" s="8">
        <v>0</v>
      </c>
      <c r="N8" s="8">
        <v>152</v>
      </c>
      <c r="O8" s="8">
        <v>46</v>
      </c>
      <c r="P8" s="8">
        <v>6</v>
      </c>
      <c r="Q8" s="8">
        <v>24</v>
      </c>
      <c r="R8" s="8">
        <v>72</v>
      </c>
      <c r="S8" s="8">
        <v>0.5</v>
      </c>
      <c r="T8" s="8">
        <v>20.8</v>
      </c>
      <c r="U8" s="11">
        <v>7.2</v>
      </c>
    </row>
    <row r="9" spans="2:21" ht="28.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28.5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28.5" customHeight="1" x14ac:dyDescent="0.25">
      <c r="B11" s="6" t="s">
        <v>73</v>
      </c>
      <c r="C11" s="38" t="s">
        <v>74</v>
      </c>
      <c r="D11" s="17">
        <v>16</v>
      </c>
      <c r="E11" s="17">
        <v>3.5</v>
      </c>
      <c r="F11" s="17">
        <v>4.4000000000000004</v>
      </c>
      <c r="G11" s="17">
        <v>0</v>
      </c>
      <c r="H11" s="17">
        <v>53.7</v>
      </c>
      <c r="I11" s="17">
        <v>0.01</v>
      </c>
      <c r="J11" s="18">
        <v>0.04</v>
      </c>
      <c r="K11" s="17">
        <v>39</v>
      </c>
      <c r="L11" s="17">
        <v>0.04</v>
      </c>
      <c r="M11" s="17">
        <v>0.1</v>
      </c>
      <c r="N11" s="17">
        <v>122</v>
      </c>
      <c r="O11" s="17">
        <v>13</v>
      </c>
      <c r="P11" s="17">
        <v>132</v>
      </c>
      <c r="Q11" s="17">
        <v>5</v>
      </c>
      <c r="R11" s="17">
        <v>75</v>
      </c>
      <c r="S11" s="17">
        <v>0.2</v>
      </c>
      <c r="T11" s="17">
        <v>0</v>
      </c>
      <c r="U11" s="19">
        <v>2.2000000000000002</v>
      </c>
    </row>
    <row r="12" spans="2:21" ht="32.25" customHeight="1" x14ac:dyDescent="0.25">
      <c r="B12" s="6" t="s">
        <v>24</v>
      </c>
      <c r="C12" s="16" t="s">
        <v>25</v>
      </c>
      <c r="D12" s="17">
        <v>200</v>
      </c>
      <c r="E12" s="17">
        <v>0.3</v>
      </c>
      <c r="F12" s="17">
        <v>0</v>
      </c>
      <c r="G12" s="17">
        <v>6.7</v>
      </c>
      <c r="H12" s="17">
        <v>27.9</v>
      </c>
      <c r="I12" s="17">
        <v>0</v>
      </c>
      <c r="J12" s="18">
        <v>0.01</v>
      </c>
      <c r="K12" s="17">
        <v>0.38</v>
      </c>
      <c r="L12" s="17">
        <v>0.1</v>
      </c>
      <c r="M12" s="17">
        <v>1.1599999999999999</v>
      </c>
      <c r="N12" s="17">
        <v>1.3</v>
      </c>
      <c r="O12" s="17">
        <v>30.2</v>
      </c>
      <c r="P12" s="17">
        <v>6.9</v>
      </c>
      <c r="Q12" s="17">
        <v>4.5999999999999996</v>
      </c>
      <c r="R12" s="17">
        <v>8.5</v>
      </c>
      <c r="S12" s="17">
        <v>0.8</v>
      </c>
      <c r="T12" s="17">
        <v>0</v>
      </c>
      <c r="U12" s="19">
        <v>0</v>
      </c>
    </row>
    <row r="13" spans="2:21" ht="26.25" customHeight="1" x14ac:dyDescent="0.25">
      <c r="B13" s="45" t="s">
        <v>18</v>
      </c>
      <c r="C13" s="46"/>
      <c r="D13" s="1">
        <f t="shared" ref="D13:U13" si="0">SUM(D6:D12)</f>
        <v>596</v>
      </c>
      <c r="E13" s="1">
        <f t="shared" si="0"/>
        <v>27.720000000000002</v>
      </c>
      <c r="F13" s="1">
        <f t="shared" si="0"/>
        <v>21.740000000000002</v>
      </c>
      <c r="G13" s="1">
        <f t="shared" si="0"/>
        <v>54.980000000000004</v>
      </c>
      <c r="H13" s="1">
        <f t="shared" si="0"/>
        <v>612.79999999999995</v>
      </c>
      <c r="I13" s="1">
        <f t="shared" si="0"/>
        <v>0.26800000000000002</v>
      </c>
      <c r="J13" s="1">
        <f t="shared" si="0"/>
        <v>0.24900000000000003</v>
      </c>
      <c r="K13" s="1">
        <f t="shared" si="0"/>
        <v>153.78</v>
      </c>
      <c r="L13" s="1">
        <f t="shared" si="0"/>
        <v>5.3199999999999994</v>
      </c>
      <c r="M13" s="1">
        <f t="shared" si="0"/>
        <v>2.19</v>
      </c>
      <c r="N13" s="1">
        <f t="shared" si="0"/>
        <v>618.29999999999995</v>
      </c>
      <c r="O13" s="1">
        <f t="shared" si="0"/>
        <v>437.4</v>
      </c>
      <c r="P13" s="1">
        <f t="shared" si="0"/>
        <v>216.5</v>
      </c>
      <c r="Q13" s="1">
        <f t="shared" si="0"/>
        <v>79.099999999999994</v>
      </c>
      <c r="R13" s="1">
        <f t="shared" si="0"/>
        <v>359.8</v>
      </c>
      <c r="S13" s="1">
        <f t="shared" si="0"/>
        <v>5.05</v>
      </c>
      <c r="T13" s="1">
        <f t="shared" si="0"/>
        <v>158.80000000000001</v>
      </c>
      <c r="U13" s="2">
        <f t="shared" si="0"/>
        <v>23.5</v>
      </c>
    </row>
  </sheetData>
  <mergeCells count="21">
    <mergeCell ref="B13:C13"/>
    <mergeCell ref="I3:I4"/>
    <mergeCell ref="J3:J4"/>
    <mergeCell ref="K3:K4"/>
    <mergeCell ref="B2:B4"/>
    <mergeCell ref="C2:C4"/>
    <mergeCell ref="E2:H2"/>
    <mergeCell ref="D3:D4"/>
    <mergeCell ref="B5:U5"/>
    <mergeCell ref="L3:L4"/>
    <mergeCell ref="M3:M4"/>
    <mergeCell ref="N3:N4"/>
    <mergeCell ref="O3:O4"/>
    <mergeCell ref="I2:M2"/>
    <mergeCell ref="N2:U2"/>
    <mergeCell ref="P3:P4"/>
    <mergeCell ref="Q3:Q4"/>
    <mergeCell ref="R3:R4"/>
    <mergeCell ref="S3:S4"/>
    <mergeCell ref="T3:T4"/>
    <mergeCell ref="U3:U4"/>
  </mergeCells>
  <pageMargins left="0.11811023622047245" right="0.11811023622047245" top="0.15748031496062992" bottom="0.15748031496062992" header="0.11811023622047245" footer="0.11811023622047245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13"/>
  <sheetViews>
    <sheetView workbookViewId="0">
      <selection activeCell="X8" sqref="X8"/>
    </sheetView>
  </sheetViews>
  <sheetFormatPr defaultRowHeight="15" x14ac:dyDescent="0.25"/>
  <cols>
    <col min="2" max="2" width="15" customWidth="1"/>
    <col min="3" max="3" width="21.5703125" customWidth="1"/>
    <col min="4" max="4" width="12.28515625" customWidth="1"/>
    <col min="5" max="5" width="7.5703125" customWidth="1"/>
    <col min="6" max="6" width="7.7109375" customWidth="1"/>
    <col min="7" max="7" width="9.5703125" customWidth="1"/>
    <col min="8" max="8" width="7.28515625" customWidth="1"/>
    <col min="9" max="9" width="4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4.85546875" customWidth="1"/>
    <col min="15" max="15" width="5.42578125" customWidth="1"/>
    <col min="16" max="16" width="5.28515625" customWidth="1"/>
    <col min="17" max="17" width="5.140625" customWidth="1"/>
    <col min="18" max="18" width="4.42578125" customWidth="1"/>
    <col min="19" max="19" width="4.85546875" customWidth="1"/>
    <col min="20" max="20" width="5.5703125" customWidth="1"/>
    <col min="21" max="21" width="6.285156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80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1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37" t="s">
        <v>53</v>
      </c>
      <c r="F4" s="37" t="s">
        <v>53</v>
      </c>
      <c r="G4" s="37" t="s">
        <v>53</v>
      </c>
      <c r="H4" s="37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46.5" customHeight="1" x14ac:dyDescent="0.25">
      <c r="B6" s="6" t="s">
        <v>55</v>
      </c>
      <c r="C6" s="22" t="s">
        <v>54</v>
      </c>
      <c r="D6" s="8">
        <v>60</v>
      </c>
      <c r="E6" s="8">
        <v>1</v>
      </c>
      <c r="F6" s="8">
        <v>6</v>
      </c>
      <c r="G6" s="8">
        <v>5.8</v>
      </c>
      <c r="H6" s="8">
        <v>81.5</v>
      </c>
      <c r="I6" s="8">
        <v>1.4999999999999999E-2</v>
      </c>
      <c r="J6" s="8">
        <v>1.4999999999999999E-2</v>
      </c>
      <c r="K6" s="8">
        <v>91.1</v>
      </c>
      <c r="L6" s="8">
        <v>0.3</v>
      </c>
      <c r="M6" s="8">
        <v>17.3</v>
      </c>
      <c r="N6" s="8">
        <v>63.8</v>
      </c>
      <c r="O6" s="8">
        <v>122.2</v>
      </c>
      <c r="P6" s="8">
        <v>20.2</v>
      </c>
      <c r="Q6" s="8">
        <v>7.5</v>
      </c>
      <c r="R6" s="8">
        <v>14.25</v>
      </c>
      <c r="S6" s="8">
        <v>0.3</v>
      </c>
      <c r="T6" s="8">
        <v>7.3</v>
      </c>
      <c r="U6" s="23">
        <v>0.15</v>
      </c>
    </row>
    <row r="7" spans="2:21" ht="36.75" customHeight="1" x14ac:dyDescent="0.25">
      <c r="B7" s="6" t="s">
        <v>27</v>
      </c>
      <c r="C7" s="22" t="s">
        <v>39</v>
      </c>
      <c r="D7" s="8">
        <v>150</v>
      </c>
      <c r="E7" s="8">
        <v>8.1999999999999993</v>
      </c>
      <c r="F7" s="8">
        <v>6.9</v>
      </c>
      <c r="G7" s="8">
        <v>35.9</v>
      </c>
      <c r="H7" s="8">
        <v>238.9</v>
      </c>
      <c r="I7" s="8">
        <v>0.21</v>
      </c>
      <c r="J7" s="8">
        <v>0.12</v>
      </c>
      <c r="K7" s="8">
        <v>27.5</v>
      </c>
      <c r="L7" s="8">
        <v>3.98</v>
      </c>
      <c r="M7" s="8">
        <v>0</v>
      </c>
      <c r="N7" s="8">
        <v>149</v>
      </c>
      <c r="O7" s="8">
        <v>219</v>
      </c>
      <c r="P7" s="8">
        <v>14</v>
      </c>
      <c r="Q7" s="8">
        <v>120</v>
      </c>
      <c r="R7" s="8">
        <v>180</v>
      </c>
      <c r="S7" s="8">
        <v>4</v>
      </c>
      <c r="T7" s="8">
        <v>22.3</v>
      </c>
      <c r="U7" s="11">
        <v>3.5</v>
      </c>
    </row>
    <row r="8" spans="2:21" ht="35.25" customHeight="1" x14ac:dyDescent="0.25">
      <c r="B8" s="6" t="s">
        <v>66</v>
      </c>
      <c r="C8" s="10" t="s">
        <v>67</v>
      </c>
      <c r="D8" s="8">
        <v>75</v>
      </c>
      <c r="E8" s="8">
        <v>12.1</v>
      </c>
      <c r="F8" s="8">
        <v>10.06</v>
      </c>
      <c r="G8" s="8">
        <v>2.39</v>
      </c>
      <c r="H8" s="8">
        <v>138.24</v>
      </c>
      <c r="I8" s="8">
        <v>0.05</v>
      </c>
      <c r="J8" s="8">
        <v>0.06</v>
      </c>
      <c r="K8" s="8">
        <v>4.7</v>
      </c>
      <c r="L8" s="8">
        <v>3.98</v>
      </c>
      <c r="M8" s="8">
        <v>2.4</v>
      </c>
      <c r="N8" s="8">
        <v>158</v>
      </c>
      <c r="O8" s="8">
        <v>172</v>
      </c>
      <c r="P8" s="8">
        <v>22</v>
      </c>
      <c r="Q8" s="8">
        <v>48</v>
      </c>
      <c r="R8" s="8">
        <v>108</v>
      </c>
      <c r="S8" s="8">
        <v>1</v>
      </c>
      <c r="T8" s="8">
        <v>12.8</v>
      </c>
      <c r="U8" s="11">
        <v>13.8</v>
      </c>
    </row>
    <row r="9" spans="2:21" ht="35.2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33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33" customHeight="1" x14ac:dyDescent="0.25">
      <c r="B11" s="20" t="s">
        <v>58</v>
      </c>
      <c r="C11" s="16" t="s">
        <v>48</v>
      </c>
      <c r="D11" s="17">
        <v>40</v>
      </c>
      <c r="E11" s="17">
        <v>1.6</v>
      </c>
      <c r="F11" s="17">
        <v>10.4</v>
      </c>
      <c r="G11" s="17">
        <v>23.6</v>
      </c>
      <c r="H11" s="17">
        <v>196.4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0.32</v>
      </c>
      <c r="O11" s="17">
        <v>0</v>
      </c>
      <c r="P11" s="17">
        <v>0.2</v>
      </c>
      <c r="Q11" s="17">
        <v>1</v>
      </c>
      <c r="R11" s="17">
        <v>4</v>
      </c>
      <c r="S11" s="17">
        <v>3.12</v>
      </c>
      <c r="T11" s="17">
        <v>0</v>
      </c>
      <c r="U11" s="21">
        <v>0</v>
      </c>
    </row>
    <row r="12" spans="2:21" ht="33.75" customHeight="1" x14ac:dyDescent="0.25">
      <c r="B12" s="6" t="s">
        <v>59</v>
      </c>
      <c r="C12" s="16" t="s">
        <v>60</v>
      </c>
      <c r="D12" s="17">
        <v>200</v>
      </c>
      <c r="E12" s="17">
        <v>0.5</v>
      </c>
      <c r="F12" s="17">
        <v>0</v>
      </c>
      <c r="G12" s="17">
        <v>19.8</v>
      </c>
      <c r="H12" s="17">
        <v>81</v>
      </c>
      <c r="I12" s="17">
        <v>0</v>
      </c>
      <c r="J12" s="39">
        <v>0</v>
      </c>
      <c r="K12" s="17">
        <v>15</v>
      </c>
      <c r="L12" s="17">
        <v>0.05</v>
      </c>
      <c r="M12" s="17">
        <v>0</v>
      </c>
      <c r="N12" s="17">
        <v>0</v>
      </c>
      <c r="O12" s="17">
        <v>0</v>
      </c>
      <c r="P12" s="17">
        <v>50</v>
      </c>
      <c r="Q12" s="17">
        <v>2</v>
      </c>
      <c r="R12" s="17">
        <v>4</v>
      </c>
      <c r="S12" s="17">
        <v>0.1</v>
      </c>
      <c r="T12" s="17">
        <v>0</v>
      </c>
      <c r="U12" s="40">
        <v>0</v>
      </c>
    </row>
    <row r="13" spans="2:21" ht="30" customHeight="1" x14ac:dyDescent="0.25">
      <c r="B13" s="45" t="s">
        <v>18</v>
      </c>
      <c r="C13" s="46"/>
      <c r="D13" s="1">
        <f t="shared" ref="D13:U13" si="0">SUM(D6:D12)</f>
        <v>595</v>
      </c>
      <c r="E13" s="1">
        <f t="shared" si="0"/>
        <v>28.42</v>
      </c>
      <c r="F13" s="1">
        <f t="shared" si="0"/>
        <v>42.4</v>
      </c>
      <c r="G13" s="1">
        <f t="shared" si="0"/>
        <v>88.36999999999999</v>
      </c>
      <c r="H13" s="1">
        <f t="shared" si="0"/>
        <v>927.83999999999992</v>
      </c>
      <c r="I13" s="1">
        <f t="shared" si="0"/>
        <v>0.41499999999999998</v>
      </c>
      <c r="J13" s="1">
        <f t="shared" si="0"/>
        <v>0.25900000000000001</v>
      </c>
      <c r="K13" s="1">
        <f t="shared" si="0"/>
        <v>203.6</v>
      </c>
      <c r="L13" s="1">
        <f t="shared" si="0"/>
        <v>8.33</v>
      </c>
      <c r="M13" s="1">
        <f t="shared" si="0"/>
        <v>19.7</v>
      </c>
      <c r="N13" s="1">
        <f t="shared" si="0"/>
        <v>372.12</v>
      </c>
      <c r="O13" s="1">
        <f t="shared" si="0"/>
        <v>515.20000000000005</v>
      </c>
      <c r="P13" s="1">
        <f t="shared" si="0"/>
        <v>127.2</v>
      </c>
      <c r="Q13" s="1">
        <f t="shared" si="0"/>
        <v>178.5</v>
      </c>
      <c r="R13" s="1">
        <f t="shared" si="0"/>
        <v>312.25</v>
      </c>
      <c r="S13" s="1">
        <f t="shared" si="0"/>
        <v>11.040000000000001</v>
      </c>
      <c r="T13" s="1">
        <f t="shared" si="0"/>
        <v>42.400000000000006</v>
      </c>
      <c r="U13" s="2">
        <f t="shared" si="0"/>
        <v>17.55</v>
      </c>
    </row>
  </sheetData>
  <mergeCells count="21">
    <mergeCell ref="B13:C13"/>
    <mergeCell ref="I3:I4"/>
    <mergeCell ref="J3:J4"/>
    <mergeCell ref="K3:K4"/>
    <mergeCell ref="B2:B4"/>
    <mergeCell ref="C2:C4"/>
    <mergeCell ref="E2:H2"/>
    <mergeCell ref="D3:D4"/>
    <mergeCell ref="I2:M2"/>
    <mergeCell ref="B5:U5"/>
    <mergeCell ref="L3:L4"/>
    <mergeCell ref="M3:M4"/>
    <mergeCell ref="N3:N4"/>
    <mergeCell ref="O3:O4"/>
    <mergeCell ref="N2:U2"/>
    <mergeCell ref="P3:P4"/>
    <mergeCell ref="Q3:Q4"/>
    <mergeCell ref="R3:R4"/>
    <mergeCell ref="S3:S4"/>
    <mergeCell ref="T3:T4"/>
    <mergeCell ref="U3:U4"/>
  </mergeCells>
  <pageMargins left="0.11811023622047245" right="0.11811023622047245" top="0.15748031496062992" bottom="0.15748031496062992" header="0.11811023622047245" footer="0.11811023622047245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11"/>
  <sheetViews>
    <sheetView workbookViewId="0">
      <selection activeCell="Q19" sqref="Q19"/>
    </sheetView>
  </sheetViews>
  <sheetFormatPr defaultRowHeight="15" x14ac:dyDescent="0.25"/>
  <cols>
    <col min="2" max="2" width="15" customWidth="1"/>
    <col min="3" max="3" width="18.5703125" customWidth="1"/>
    <col min="4" max="4" width="12.140625" customWidth="1"/>
    <col min="5" max="5" width="7.5703125" customWidth="1"/>
    <col min="6" max="6" width="7.7109375" customWidth="1"/>
    <col min="7" max="7" width="10.28515625" customWidth="1"/>
    <col min="8" max="8" width="7.28515625" customWidth="1"/>
    <col min="9" max="9" width="4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6" customWidth="1"/>
    <col min="15" max="15" width="5.5703125" customWidth="1"/>
    <col min="16" max="16" width="5.42578125" customWidth="1"/>
    <col min="17" max="18" width="5" customWidth="1"/>
    <col min="19" max="19" width="5.5703125" customWidth="1"/>
    <col min="20" max="20" width="5.7109375" customWidth="1"/>
    <col min="21" max="21" width="6.57031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45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1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37" t="s">
        <v>53</v>
      </c>
      <c r="F4" s="37" t="s">
        <v>53</v>
      </c>
      <c r="G4" s="37" t="s">
        <v>53</v>
      </c>
      <c r="H4" s="37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28.5" customHeight="1" x14ac:dyDescent="0.25">
      <c r="B6" s="6" t="s">
        <v>58</v>
      </c>
      <c r="C6" s="22" t="s">
        <v>65</v>
      </c>
      <c r="D6" s="8">
        <v>60</v>
      </c>
      <c r="E6" s="8">
        <v>1.1399999999999999</v>
      </c>
      <c r="F6" s="8">
        <v>5.34</v>
      </c>
      <c r="G6" s="8">
        <v>4.62</v>
      </c>
      <c r="H6" s="8">
        <v>71.400000000000006</v>
      </c>
      <c r="I6" s="8">
        <v>0</v>
      </c>
      <c r="J6" s="8">
        <v>0</v>
      </c>
      <c r="K6" s="8">
        <v>16.2</v>
      </c>
      <c r="L6" s="8">
        <v>0</v>
      </c>
      <c r="M6" s="8">
        <v>0</v>
      </c>
      <c r="N6" s="8">
        <v>224</v>
      </c>
      <c r="O6" s="8">
        <v>0</v>
      </c>
      <c r="P6" s="8">
        <v>10.199999999999999</v>
      </c>
      <c r="Q6" s="8">
        <v>0.12</v>
      </c>
      <c r="R6" s="8">
        <v>17.399999999999999</v>
      </c>
      <c r="S6" s="8">
        <v>0.42</v>
      </c>
      <c r="T6" s="8">
        <v>0</v>
      </c>
      <c r="U6" s="23">
        <v>0.24</v>
      </c>
    </row>
    <row r="7" spans="2:21" ht="30" customHeight="1" x14ac:dyDescent="0.25">
      <c r="B7" s="6" t="s">
        <v>68</v>
      </c>
      <c r="C7" s="10" t="s">
        <v>69</v>
      </c>
      <c r="D7" s="8">
        <v>250</v>
      </c>
      <c r="E7" s="8">
        <v>26.2</v>
      </c>
      <c r="F7" s="8">
        <v>8.6999999999999993</v>
      </c>
      <c r="G7" s="8">
        <v>21.8</v>
      </c>
      <c r="H7" s="8">
        <v>271.7</v>
      </c>
      <c r="I7" s="8">
        <v>0.13</v>
      </c>
      <c r="J7" s="8">
        <v>0.11</v>
      </c>
      <c r="K7" s="8">
        <v>260</v>
      </c>
      <c r="L7" s="8">
        <v>6.71</v>
      </c>
      <c r="M7" s="8">
        <v>11.3</v>
      </c>
      <c r="N7" s="8">
        <v>281</v>
      </c>
      <c r="O7" s="8">
        <v>739</v>
      </c>
      <c r="P7" s="8">
        <v>32</v>
      </c>
      <c r="Q7" s="8">
        <v>93</v>
      </c>
      <c r="R7" s="8">
        <v>193</v>
      </c>
      <c r="S7" s="8">
        <v>2.1</v>
      </c>
      <c r="T7" s="8">
        <v>42.8</v>
      </c>
      <c r="U7" s="11">
        <v>17.100000000000001</v>
      </c>
    </row>
    <row r="8" spans="2:21" ht="28.5" customHeight="1" x14ac:dyDescent="0.25">
      <c r="B8" s="6" t="s">
        <v>17</v>
      </c>
      <c r="C8" s="12" t="s">
        <v>16</v>
      </c>
      <c r="D8" s="8">
        <v>60</v>
      </c>
      <c r="E8" s="8">
        <v>4.92</v>
      </c>
      <c r="F8" s="8">
        <v>0.84</v>
      </c>
      <c r="G8" s="8">
        <v>0.78</v>
      </c>
      <c r="H8" s="8">
        <v>117</v>
      </c>
      <c r="I8" s="8">
        <v>0.14000000000000001</v>
      </c>
      <c r="J8" s="8">
        <v>5.3999999999999999E-2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19.8</v>
      </c>
      <c r="Q8" s="8">
        <v>0</v>
      </c>
      <c r="R8" s="8">
        <v>0</v>
      </c>
      <c r="S8" s="8">
        <v>2.52</v>
      </c>
      <c r="T8" s="8">
        <v>0</v>
      </c>
      <c r="U8" s="11">
        <v>0</v>
      </c>
    </row>
    <row r="9" spans="2:21" ht="28.5" customHeight="1" x14ac:dyDescent="0.25">
      <c r="B9" s="6" t="s">
        <v>22</v>
      </c>
      <c r="C9" s="13" t="s">
        <v>15</v>
      </c>
      <c r="D9" s="8">
        <v>10</v>
      </c>
      <c r="E9" s="8">
        <v>0.1</v>
      </c>
      <c r="F9" s="8">
        <v>8.1999999999999993</v>
      </c>
      <c r="G9" s="8">
        <v>0.1</v>
      </c>
      <c r="H9" s="8">
        <v>74.8</v>
      </c>
      <c r="I9" s="8">
        <v>0</v>
      </c>
      <c r="J9" s="14">
        <v>0.01</v>
      </c>
      <c r="K9" s="8">
        <v>65.3</v>
      </c>
      <c r="L9" s="8">
        <v>0.02</v>
      </c>
      <c r="M9" s="8">
        <v>0</v>
      </c>
      <c r="N9" s="8">
        <v>1</v>
      </c>
      <c r="O9" s="8">
        <v>2</v>
      </c>
      <c r="P9" s="8">
        <v>1</v>
      </c>
      <c r="Q9" s="8">
        <v>0</v>
      </c>
      <c r="R9" s="8">
        <v>2</v>
      </c>
      <c r="S9" s="8">
        <v>0</v>
      </c>
      <c r="T9" s="8">
        <v>0</v>
      </c>
      <c r="U9" s="15">
        <v>0.1</v>
      </c>
    </row>
    <row r="10" spans="2:21" ht="36" customHeight="1" x14ac:dyDescent="0.25">
      <c r="B10" s="6" t="s">
        <v>24</v>
      </c>
      <c r="C10" s="16" t="s">
        <v>25</v>
      </c>
      <c r="D10" s="17">
        <v>200</v>
      </c>
      <c r="E10" s="17">
        <v>0.3</v>
      </c>
      <c r="F10" s="17">
        <v>0</v>
      </c>
      <c r="G10" s="17">
        <v>6.7</v>
      </c>
      <c r="H10" s="17">
        <v>27.9</v>
      </c>
      <c r="I10" s="17">
        <v>0</v>
      </c>
      <c r="J10" s="18">
        <v>0.01</v>
      </c>
      <c r="K10" s="17">
        <v>0.38</v>
      </c>
      <c r="L10" s="17">
        <v>0.1</v>
      </c>
      <c r="M10" s="17">
        <v>1.1599999999999999</v>
      </c>
      <c r="N10" s="17">
        <v>1.3</v>
      </c>
      <c r="O10" s="17">
        <v>30.2</v>
      </c>
      <c r="P10" s="17">
        <v>6.9</v>
      </c>
      <c r="Q10" s="17">
        <v>4.5999999999999996</v>
      </c>
      <c r="R10" s="17">
        <v>8.5</v>
      </c>
      <c r="S10" s="17">
        <v>0.8</v>
      </c>
      <c r="T10" s="17">
        <v>0</v>
      </c>
      <c r="U10" s="19">
        <v>0</v>
      </c>
    </row>
    <row r="11" spans="2:21" ht="21" customHeight="1" x14ac:dyDescent="0.25">
      <c r="B11" s="45" t="s">
        <v>18</v>
      </c>
      <c r="C11" s="46"/>
      <c r="D11" s="1">
        <f t="shared" ref="D11:U11" si="0">SUM(D6:D10)</f>
        <v>580</v>
      </c>
      <c r="E11" s="1">
        <f t="shared" si="0"/>
        <v>32.659999999999997</v>
      </c>
      <c r="F11" s="1">
        <f t="shared" si="0"/>
        <v>23.08</v>
      </c>
      <c r="G11" s="1">
        <f t="shared" si="0"/>
        <v>34.000000000000007</v>
      </c>
      <c r="H11" s="1">
        <f t="shared" si="0"/>
        <v>562.79999999999995</v>
      </c>
      <c r="I11" s="1">
        <f t="shared" si="0"/>
        <v>0.27</v>
      </c>
      <c r="J11" s="1">
        <f t="shared" si="0"/>
        <v>0.18400000000000002</v>
      </c>
      <c r="K11" s="1">
        <f t="shared" si="0"/>
        <v>341.88</v>
      </c>
      <c r="L11" s="1">
        <f t="shared" si="0"/>
        <v>6.8299999999999992</v>
      </c>
      <c r="M11" s="1">
        <f t="shared" si="0"/>
        <v>12.46</v>
      </c>
      <c r="N11" s="1">
        <f t="shared" si="0"/>
        <v>507.3</v>
      </c>
      <c r="O11" s="1">
        <f t="shared" si="0"/>
        <v>771.2</v>
      </c>
      <c r="P11" s="1">
        <f t="shared" si="0"/>
        <v>69.900000000000006</v>
      </c>
      <c r="Q11" s="1">
        <f t="shared" si="0"/>
        <v>97.72</v>
      </c>
      <c r="R11" s="1">
        <f t="shared" si="0"/>
        <v>220.9</v>
      </c>
      <c r="S11" s="1">
        <f t="shared" si="0"/>
        <v>5.84</v>
      </c>
      <c r="T11" s="1">
        <f t="shared" si="0"/>
        <v>42.8</v>
      </c>
      <c r="U11" s="2">
        <f t="shared" si="0"/>
        <v>17.440000000000001</v>
      </c>
    </row>
  </sheetData>
  <mergeCells count="21">
    <mergeCell ref="N3:N4"/>
    <mergeCell ref="O3:O4"/>
    <mergeCell ref="I3:I4"/>
    <mergeCell ref="J3:J4"/>
    <mergeCell ref="K3:K4"/>
    <mergeCell ref="B5:U5"/>
    <mergeCell ref="B11:C11"/>
    <mergeCell ref="B2:B4"/>
    <mergeCell ref="C2:C4"/>
    <mergeCell ref="E2:H2"/>
    <mergeCell ref="D3:D4"/>
    <mergeCell ref="I2:M2"/>
    <mergeCell ref="N2:U2"/>
    <mergeCell ref="P3:P4"/>
    <mergeCell ref="Q3:Q4"/>
    <mergeCell ref="R3:R4"/>
    <mergeCell ref="S3:S4"/>
    <mergeCell ref="T3:T4"/>
    <mergeCell ref="U3:U4"/>
    <mergeCell ref="L3:L4"/>
    <mergeCell ref="M3:M4"/>
  </mergeCells>
  <pageMargins left="0.11811023622047245" right="0.11811023622047245" top="0.15748031496062992" bottom="0.15748031496062992" header="0.19685039370078741" footer="0.11811023622047245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14"/>
  <sheetViews>
    <sheetView tabSelected="1" workbookViewId="0">
      <selection activeCell="W3" sqref="W3"/>
    </sheetView>
  </sheetViews>
  <sheetFormatPr defaultRowHeight="15" x14ac:dyDescent="0.25"/>
  <cols>
    <col min="2" max="2" width="14.140625" customWidth="1"/>
    <col min="3" max="3" width="17.28515625" customWidth="1"/>
    <col min="4" max="4" width="12.5703125" customWidth="1"/>
    <col min="5" max="5" width="7.5703125" customWidth="1"/>
    <col min="6" max="6" width="7.7109375" customWidth="1"/>
    <col min="7" max="7" width="9.7109375" customWidth="1"/>
    <col min="8" max="8" width="7.28515625" customWidth="1"/>
    <col min="9" max="9" width="4.85546875" customWidth="1"/>
    <col min="10" max="10" width="5.5703125" customWidth="1"/>
    <col min="11" max="11" width="6.140625" customWidth="1"/>
    <col min="12" max="12" width="6.28515625" customWidth="1"/>
    <col min="13" max="13" width="5.28515625" customWidth="1"/>
    <col min="14" max="14" width="4.140625" customWidth="1"/>
    <col min="15" max="16" width="4.7109375" customWidth="1"/>
    <col min="17" max="17" width="5.5703125" customWidth="1"/>
    <col min="18" max="18" width="4.42578125" customWidth="1"/>
    <col min="19" max="20" width="4.85546875" customWidth="1"/>
    <col min="21" max="21" width="6.140625" customWidth="1"/>
  </cols>
  <sheetData>
    <row r="1" spans="2:21" ht="15.75" thickBot="1" x14ac:dyDescent="0.3"/>
    <row r="2" spans="2:21" ht="15.75" customHeight="1" thickBot="1" x14ac:dyDescent="0.3">
      <c r="B2" s="47" t="s">
        <v>0</v>
      </c>
      <c r="C2" s="50" t="s">
        <v>81</v>
      </c>
      <c r="D2" s="34" t="s">
        <v>1</v>
      </c>
      <c r="E2" s="56" t="s">
        <v>2</v>
      </c>
      <c r="F2" s="57"/>
      <c r="G2" s="57"/>
      <c r="H2" s="57"/>
      <c r="I2" s="60" t="s">
        <v>7</v>
      </c>
      <c r="J2" s="61"/>
      <c r="K2" s="61"/>
      <c r="L2" s="61"/>
      <c r="M2" s="62"/>
      <c r="N2" s="60" t="s">
        <v>8</v>
      </c>
      <c r="O2" s="61"/>
      <c r="P2" s="61"/>
      <c r="Q2" s="61"/>
      <c r="R2" s="61"/>
      <c r="S2" s="61"/>
      <c r="T2" s="61"/>
      <c r="U2" s="62"/>
    </row>
    <row r="3" spans="2:21" ht="14.25" customHeight="1" thickBot="1" x14ac:dyDescent="0.3">
      <c r="B3" s="48"/>
      <c r="C3" s="51"/>
      <c r="D3" s="58" t="s">
        <v>53</v>
      </c>
      <c r="E3" s="34" t="s">
        <v>3</v>
      </c>
      <c r="F3" s="36" t="s">
        <v>4</v>
      </c>
      <c r="G3" s="36" t="s">
        <v>5</v>
      </c>
      <c r="H3" s="36" t="s">
        <v>6</v>
      </c>
      <c r="I3" s="43" t="s">
        <v>9</v>
      </c>
      <c r="J3" s="43" t="s">
        <v>29</v>
      </c>
      <c r="K3" s="43" t="s">
        <v>11</v>
      </c>
      <c r="L3" s="43" t="s">
        <v>30</v>
      </c>
      <c r="M3" s="43" t="s">
        <v>10</v>
      </c>
      <c r="N3" s="43" t="s">
        <v>31</v>
      </c>
      <c r="O3" s="43" t="s">
        <v>32</v>
      </c>
      <c r="P3" s="43" t="s">
        <v>33</v>
      </c>
      <c r="Q3" s="43" t="s">
        <v>12</v>
      </c>
      <c r="R3" s="43" t="s">
        <v>34</v>
      </c>
      <c r="S3" s="43" t="s">
        <v>13</v>
      </c>
      <c r="T3" s="43" t="s">
        <v>35</v>
      </c>
      <c r="U3" s="43" t="s">
        <v>36</v>
      </c>
    </row>
    <row r="4" spans="2:21" ht="35.25" customHeight="1" thickBot="1" x14ac:dyDescent="0.3">
      <c r="B4" s="49"/>
      <c r="C4" s="52"/>
      <c r="D4" s="59"/>
      <c r="E4" s="41" t="s">
        <v>53</v>
      </c>
      <c r="F4" s="41" t="s">
        <v>53</v>
      </c>
      <c r="G4" s="41" t="s">
        <v>53</v>
      </c>
      <c r="H4" s="41" t="s">
        <v>53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5.75" thickBot="1" x14ac:dyDescent="0.3">
      <c r="B5" s="53" t="s"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2:21" ht="62.25" customHeight="1" x14ac:dyDescent="0.25">
      <c r="B6" s="6" t="s">
        <v>55</v>
      </c>
      <c r="C6" s="22" t="s">
        <v>54</v>
      </c>
      <c r="D6" s="8">
        <v>60</v>
      </c>
      <c r="E6" s="8">
        <v>1</v>
      </c>
      <c r="F6" s="8">
        <v>6</v>
      </c>
      <c r="G6" s="8">
        <v>5.8</v>
      </c>
      <c r="H6" s="8">
        <v>81.5</v>
      </c>
      <c r="I6" s="8">
        <v>1.4999999999999999E-2</v>
      </c>
      <c r="J6" s="8">
        <v>1.4999999999999999E-2</v>
      </c>
      <c r="K6" s="8">
        <v>91.1</v>
      </c>
      <c r="L6" s="8">
        <v>0.3</v>
      </c>
      <c r="M6" s="8">
        <v>17.3</v>
      </c>
      <c r="N6" s="8">
        <v>63.8</v>
      </c>
      <c r="O6" s="8">
        <v>122.2</v>
      </c>
      <c r="P6" s="8">
        <v>20.2</v>
      </c>
      <c r="Q6" s="8">
        <v>7.5</v>
      </c>
      <c r="R6" s="8">
        <v>14.25</v>
      </c>
      <c r="S6" s="8">
        <v>0.3</v>
      </c>
      <c r="T6" s="8">
        <v>7.3</v>
      </c>
      <c r="U6" s="23">
        <v>0.15</v>
      </c>
    </row>
    <row r="7" spans="2:21" ht="30" customHeight="1" x14ac:dyDescent="0.25">
      <c r="B7" s="6" t="s">
        <v>38</v>
      </c>
      <c r="C7" s="22" t="s">
        <v>21</v>
      </c>
      <c r="D7" s="8">
        <v>150</v>
      </c>
      <c r="E7" s="8">
        <v>5.3</v>
      </c>
      <c r="F7" s="8">
        <v>5.5</v>
      </c>
      <c r="G7" s="8">
        <v>32.700000000000003</v>
      </c>
      <c r="H7" s="8">
        <v>202</v>
      </c>
      <c r="I7" s="8">
        <v>0.06</v>
      </c>
      <c r="J7" s="8">
        <v>0.03</v>
      </c>
      <c r="K7" s="8">
        <v>26.6</v>
      </c>
      <c r="L7" s="8">
        <v>1.19</v>
      </c>
      <c r="M7" s="8">
        <v>0</v>
      </c>
      <c r="N7" s="8">
        <v>149</v>
      </c>
      <c r="O7" s="8">
        <v>53</v>
      </c>
      <c r="P7" s="8">
        <v>11</v>
      </c>
      <c r="Q7" s="8">
        <v>7</v>
      </c>
      <c r="R7" s="8">
        <v>40</v>
      </c>
      <c r="S7" s="8">
        <v>0.7</v>
      </c>
      <c r="T7" s="8">
        <v>20.8</v>
      </c>
      <c r="U7" s="11">
        <v>0.1</v>
      </c>
    </row>
    <row r="8" spans="2:21" ht="30" customHeight="1" x14ac:dyDescent="0.25">
      <c r="B8" s="6" t="s">
        <v>40</v>
      </c>
      <c r="C8" s="22" t="s">
        <v>41</v>
      </c>
      <c r="D8" s="8">
        <v>75</v>
      </c>
      <c r="E8" s="8">
        <v>14.4</v>
      </c>
      <c r="F8" s="8">
        <v>3.3</v>
      </c>
      <c r="G8" s="8">
        <v>10.1</v>
      </c>
      <c r="H8" s="8">
        <v>127.1</v>
      </c>
      <c r="I8" s="8">
        <v>0.05</v>
      </c>
      <c r="J8" s="8">
        <v>0.06</v>
      </c>
      <c r="K8" s="8">
        <v>4.7</v>
      </c>
      <c r="L8" s="8">
        <v>3.98</v>
      </c>
      <c r="M8" s="8">
        <v>0.47</v>
      </c>
      <c r="N8" s="8">
        <v>158</v>
      </c>
      <c r="O8" s="8">
        <v>172</v>
      </c>
      <c r="P8" s="8">
        <v>22</v>
      </c>
      <c r="Q8" s="8">
        <v>48</v>
      </c>
      <c r="R8" s="8">
        <v>108</v>
      </c>
      <c r="S8" s="8">
        <v>1</v>
      </c>
      <c r="T8" s="8">
        <v>12.8</v>
      </c>
      <c r="U8" s="11">
        <v>13.8</v>
      </c>
    </row>
    <row r="9" spans="2:21" ht="27" customHeight="1" x14ac:dyDescent="0.25">
      <c r="B9" s="6" t="s">
        <v>22</v>
      </c>
      <c r="C9" s="13" t="s">
        <v>15</v>
      </c>
      <c r="D9" s="8">
        <v>10</v>
      </c>
      <c r="E9" s="8">
        <v>0.1</v>
      </c>
      <c r="F9" s="8">
        <v>8.1999999999999993</v>
      </c>
      <c r="G9" s="8">
        <v>0.1</v>
      </c>
      <c r="H9" s="8">
        <v>74.8</v>
      </c>
      <c r="I9" s="8">
        <v>0</v>
      </c>
      <c r="J9" s="14">
        <v>0.01</v>
      </c>
      <c r="K9" s="8">
        <v>65.3</v>
      </c>
      <c r="L9" s="8">
        <v>0.02</v>
      </c>
      <c r="M9" s="8">
        <v>0</v>
      </c>
      <c r="N9" s="8">
        <v>1</v>
      </c>
      <c r="O9" s="8">
        <v>2</v>
      </c>
      <c r="P9" s="8">
        <v>1</v>
      </c>
      <c r="Q9" s="8">
        <v>0</v>
      </c>
      <c r="R9" s="8">
        <v>2</v>
      </c>
      <c r="S9" s="8">
        <v>0</v>
      </c>
      <c r="T9" s="8">
        <v>0</v>
      </c>
      <c r="U9" s="15">
        <v>0.1</v>
      </c>
    </row>
    <row r="10" spans="2:21" ht="28.5" customHeight="1" x14ac:dyDescent="0.25">
      <c r="B10" s="6" t="s">
        <v>17</v>
      </c>
      <c r="C10" s="12" t="s">
        <v>16</v>
      </c>
      <c r="D10" s="8">
        <v>60</v>
      </c>
      <c r="E10" s="8">
        <v>4.92</v>
      </c>
      <c r="F10" s="8">
        <v>0.84</v>
      </c>
      <c r="G10" s="8">
        <v>0.78</v>
      </c>
      <c r="H10" s="8">
        <v>117</v>
      </c>
      <c r="I10" s="8">
        <v>0.14000000000000001</v>
      </c>
      <c r="J10" s="8">
        <v>5.3999999999999999E-2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19.8</v>
      </c>
      <c r="Q10" s="8">
        <v>0</v>
      </c>
      <c r="R10" s="8">
        <v>0</v>
      </c>
      <c r="S10" s="8">
        <v>2.52</v>
      </c>
      <c r="T10" s="8">
        <v>0</v>
      </c>
      <c r="U10" s="11">
        <v>0</v>
      </c>
    </row>
    <row r="11" spans="2:21" ht="36.75" customHeight="1" x14ac:dyDescent="0.25">
      <c r="B11" s="6" t="s">
        <v>73</v>
      </c>
      <c r="C11" s="38" t="s">
        <v>74</v>
      </c>
      <c r="D11" s="17">
        <v>10</v>
      </c>
      <c r="E11" s="17">
        <v>2.2000000000000002</v>
      </c>
      <c r="F11" s="17">
        <v>2.8</v>
      </c>
      <c r="G11" s="17">
        <v>0</v>
      </c>
      <c r="H11" s="17">
        <v>33.6</v>
      </c>
      <c r="I11" s="17">
        <v>0.01</v>
      </c>
      <c r="J11" s="18">
        <v>0.03</v>
      </c>
      <c r="K11" s="17">
        <v>24.4</v>
      </c>
      <c r="L11" s="17">
        <v>0.03</v>
      </c>
      <c r="M11" s="17">
        <v>0.06</v>
      </c>
      <c r="N11" s="17">
        <v>76.2</v>
      </c>
      <c r="O11" s="17">
        <v>8</v>
      </c>
      <c r="P11" s="17">
        <v>82</v>
      </c>
      <c r="Q11" s="17">
        <v>3</v>
      </c>
      <c r="R11" s="17">
        <v>47</v>
      </c>
      <c r="S11" s="17">
        <v>0.1</v>
      </c>
      <c r="T11" s="17">
        <v>0</v>
      </c>
      <c r="U11" s="19">
        <v>1.4</v>
      </c>
    </row>
    <row r="12" spans="2:21" ht="36.75" customHeight="1" x14ac:dyDescent="0.25">
      <c r="B12" s="20" t="s">
        <v>58</v>
      </c>
      <c r="C12" s="16" t="s">
        <v>64</v>
      </c>
      <c r="D12" s="17">
        <v>20</v>
      </c>
      <c r="E12" s="17">
        <v>0.08</v>
      </c>
      <c r="F12" s="17">
        <v>0</v>
      </c>
      <c r="G12" s="17">
        <v>13</v>
      </c>
      <c r="H12" s="17">
        <v>48</v>
      </c>
      <c r="I12" s="17">
        <v>1E-3</v>
      </c>
      <c r="J12" s="18">
        <v>4.0000000000000001E-3</v>
      </c>
      <c r="K12" s="17">
        <v>0</v>
      </c>
      <c r="L12" s="17">
        <v>0.04</v>
      </c>
      <c r="M12" s="17">
        <v>0.1</v>
      </c>
      <c r="N12" s="17">
        <v>0.2</v>
      </c>
      <c r="O12" s="17">
        <v>25.9</v>
      </c>
      <c r="P12" s="17">
        <v>2.8</v>
      </c>
      <c r="Q12" s="17">
        <v>1.4</v>
      </c>
      <c r="R12" s="17">
        <v>1.8</v>
      </c>
      <c r="S12" s="17">
        <v>0.3</v>
      </c>
      <c r="T12" s="17">
        <v>0</v>
      </c>
      <c r="U12" s="19">
        <v>0</v>
      </c>
    </row>
    <row r="13" spans="2:21" ht="36" customHeight="1" x14ac:dyDescent="0.25">
      <c r="B13" s="6" t="s">
        <v>59</v>
      </c>
      <c r="C13" s="16" t="s">
        <v>60</v>
      </c>
      <c r="D13" s="17">
        <v>200</v>
      </c>
      <c r="E13" s="17">
        <v>0.5</v>
      </c>
      <c r="F13" s="17">
        <v>0</v>
      </c>
      <c r="G13" s="17">
        <v>19.8</v>
      </c>
      <c r="H13" s="17">
        <v>81</v>
      </c>
      <c r="I13" s="17">
        <v>0</v>
      </c>
      <c r="J13" s="39">
        <v>0</v>
      </c>
      <c r="K13" s="17">
        <v>15</v>
      </c>
      <c r="L13" s="17">
        <v>0.05</v>
      </c>
      <c r="M13" s="17">
        <v>0</v>
      </c>
      <c r="N13" s="17">
        <v>0</v>
      </c>
      <c r="O13" s="17">
        <v>0</v>
      </c>
      <c r="P13" s="17">
        <v>50</v>
      </c>
      <c r="Q13" s="17">
        <v>2</v>
      </c>
      <c r="R13" s="17">
        <v>4</v>
      </c>
      <c r="S13" s="17">
        <v>0.1</v>
      </c>
      <c r="T13" s="17">
        <v>0</v>
      </c>
      <c r="U13" s="40">
        <v>0</v>
      </c>
    </row>
    <row r="14" spans="2:21" ht="32.25" customHeight="1" x14ac:dyDescent="0.25">
      <c r="B14" s="45" t="s">
        <v>18</v>
      </c>
      <c r="C14" s="46"/>
      <c r="D14" s="1">
        <f t="shared" ref="D14:U14" si="0">SUM(D6:D13)</f>
        <v>585</v>
      </c>
      <c r="E14" s="1">
        <f t="shared" si="0"/>
        <v>28.499999999999996</v>
      </c>
      <c r="F14" s="1">
        <f t="shared" si="0"/>
        <v>26.64</v>
      </c>
      <c r="G14" s="1">
        <f t="shared" si="0"/>
        <v>82.28</v>
      </c>
      <c r="H14" s="1">
        <f t="shared" si="0"/>
        <v>765.00000000000011</v>
      </c>
      <c r="I14" s="1">
        <f t="shared" si="0"/>
        <v>0.27600000000000002</v>
      </c>
      <c r="J14" s="1">
        <f t="shared" si="0"/>
        <v>0.20299999999999999</v>
      </c>
      <c r="K14" s="1">
        <f t="shared" si="0"/>
        <v>227.1</v>
      </c>
      <c r="L14" s="1">
        <f t="shared" si="0"/>
        <v>5.6099999999999994</v>
      </c>
      <c r="M14" s="1">
        <f t="shared" si="0"/>
        <v>17.93</v>
      </c>
      <c r="N14" s="1">
        <f t="shared" si="0"/>
        <v>448.2</v>
      </c>
      <c r="O14" s="1">
        <f t="shared" si="0"/>
        <v>383.09999999999997</v>
      </c>
      <c r="P14" s="1">
        <f t="shared" si="0"/>
        <v>208.8</v>
      </c>
      <c r="Q14" s="1">
        <f t="shared" si="0"/>
        <v>68.900000000000006</v>
      </c>
      <c r="R14" s="1">
        <f t="shared" si="0"/>
        <v>217.05</v>
      </c>
      <c r="S14" s="1">
        <f t="shared" si="0"/>
        <v>5.0199999999999987</v>
      </c>
      <c r="T14" s="1">
        <f t="shared" si="0"/>
        <v>40.900000000000006</v>
      </c>
      <c r="U14" s="2">
        <f t="shared" si="0"/>
        <v>15.55</v>
      </c>
    </row>
  </sheetData>
  <mergeCells count="21">
    <mergeCell ref="B14:C14"/>
    <mergeCell ref="D3:D4"/>
    <mergeCell ref="I3:I4"/>
    <mergeCell ref="J3:J4"/>
    <mergeCell ref="K3:K4"/>
    <mergeCell ref="L3:L4"/>
    <mergeCell ref="S3:S4"/>
    <mergeCell ref="T3:T4"/>
    <mergeCell ref="U3:U4"/>
    <mergeCell ref="B5:U5"/>
    <mergeCell ref="M3:M4"/>
    <mergeCell ref="N3:N4"/>
    <mergeCell ref="O3:O4"/>
    <mergeCell ref="P3:P4"/>
    <mergeCell ref="Q3:Q4"/>
    <mergeCell ref="R3:R4"/>
    <mergeCell ref="B2:B4"/>
    <mergeCell ref="C2:C4"/>
    <mergeCell ref="E2:H2"/>
    <mergeCell ref="I2:M2"/>
    <mergeCell ref="N2:U2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16"/>
  <sheetViews>
    <sheetView workbookViewId="0">
      <selection activeCell="M21" sqref="M21"/>
    </sheetView>
  </sheetViews>
  <sheetFormatPr defaultRowHeight="15" x14ac:dyDescent="0.25"/>
  <cols>
    <col min="2" max="2" width="15" customWidth="1"/>
    <col min="3" max="3" width="11.7109375" customWidth="1"/>
    <col min="4" max="4" width="7.5703125" customWidth="1"/>
    <col min="5" max="5" width="7.7109375" customWidth="1"/>
    <col min="6" max="6" width="10" customWidth="1"/>
    <col min="7" max="7" width="7.28515625" customWidth="1"/>
    <col min="8" max="8" width="6.42578125" customWidth="1"/>
    <col min="9" max="9" width="6.5703125" customWidth="1"/>
    <col min="10" max="10" width="5.85546875" customWidth="1"/>
    <col min="11" max="11" width="6.28515625" customWidth="1"/>
    <col min="12" max="12" width="5.28515625" customWidth="1"/>
    <col min="13" max="13" width="5.140625" customWidth="1"/>
    <col min="14" max="14" width="4.7109375" customWidth="1"/>
    <col min="15" max="15" width="5.140625" customWidth="1"/>
    <col min="16" max="16" width="5.28515625" customWidth="1"/>
    <col min="17" max="17" width="5.42578125" customWidth="1"/>
    <col min="18" max="18" width="4.85546875" customWidth="1"/>
    <col min="19" max="19" width="4.42578125" customWidth="1"/>
    <col min="20" max="20" width="5.28515625" customWidth="1"/>
  </cols>
  <sheetData>
    <row r="1" spans="2:20" ht="57.75" customHeight="1" thickBot="1" x14ac:dyDescent="0.3">
      <c r="B1" s="81" t="s">
        <v>70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2:20" ht="15.75" customHeight="1" thickBot="1" x14ac:dyDescent="0.3">
      <c r="B2" s="68" t="s">
        <v>71</v>
      </c>
      <c r="C2" s="71" t="s">
        <v>72</v>
      </c>
      <c r="D2" s="74" t="s">
        <v>2</v>
      </c>
      <c r="E2" s="75"/>
      <c r="F2" s="75"/>
      <c r="G2" s="75"/>
      <c r="H2" s="76" t="s">
        <v>7</v>
      </c>
      <c r="I2" s="77"/>
      <c r="J2" s="77"/>
      <c r="K2" s="77"/>
      <c r="L2" s="77"/>
      <c r="M2" s="76" t="s">
        <v>8</v>
      </c>
      <c r="N2" s="77"/>
      <c r="O2" s="77"/>
      <c r="P2" s="77"/>
      <c r="Q2" s="77"/>
      <c r="R2" s="77"/>
      <c r="S2" s="77"/>
      <c r="T2" s="78"/>
    </row>
    <row r="3" spans="2:20" ht="14.25" customHeight="1" thickBot="1" x14ac:dyDescent="0.3">
      <c r="B3" s="69"/>
      <c r="C3" s="72"/>
      <c r="D3" s="27" t="s">
        <v>3</v>
      </c>
      <c r="E3" s="26" t="s">
        <v>4</v>
      </c>
      <c r="F3" s="26" t="s">
        <v>5</v>
      </c>
      <c r="G3" s="26" t="s">
        <v>6</v>
      </c>
      <c r="H3" s="63" t="s">
        <v>9</v>
      </c>
      <c r="I3" s="63" t="s">
        <v>29</v>
      </c>
      <c r="J3" s="63" t="s">
        <v>11</v>
      </c>
      <c r="K3" s="63" t="s">
        <v>30</v>
      </c>
      <c r="L3" s="63" t="s">
        <v>10</v>
      </c>
      <c r="M3" s="63" t="s">
        <v>31</v>
      </c>
      <c r="N3" s="63" t="s">
        <v>32</v>
      </c>
      <c r="O3" s="63" t="s">
        <v>33</v>
      </c>
      <c r="P3" s="63" t="s">
        <v>12</v>
      </c>
      <c r="Q3" s="63" t="s">
        <v>34</v>
      </c>
      <c r="R3" s="63" t="s">
        <v>13</v>
      </c>
      <c r="S3" s="63" t="s">
        <v>35</v>
      </c>
      <c r="T3" s="63" t="s">
        <v>36</v>
      </c>
    </row>
    <row r="4" spans="2:20" ht="35.25" customHeight="1" thickBot="1" x14ac:dyDescent="0.3">
      <c r="B4" s="70"/>
      <c r="C4" s="73"/>
      <c r="D4" s="3" t="s">
        <v>53</v>
      </c>
      <c r="E4" s="3" t="s">
        <v>53</v>
      </c>
      <c r="F4" s="3" t="s">
        <v>53</v>
      </c>
      <c r="G4" s="3" t="s">
        <v>53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2:20" ht="15.75" thickBot="1" x14ac:dyDescent="0.3">
      <c r="B5" s="65" t="s">
        <v>14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</row>
    <row r="6" spans="2:20" ht="33.75" customHeight="1" x14ac:dyDescent="0.25">
      <c r="B6" s="29">
        <v>1</v>
      </c>
      <c r="C6" s="24">
        <v>590</v>
      </c>
      <c r="D6" s="24">
        <v>24.12</v>
      </c>
      <c r="E6" s="24">
        <v>34.19</v>
      </c>
      <c r="F6" s="24">
        <v>66.680000000000007</v>
      </c>
      <c r="G6" s="24">
        <v>759.9</v>
      </c>
      <c r="H6" s="24">
        <v>0.27</v>
      </c>
      <c r="I6" s="24">
        <v>0.20399999999999999</v>
      </c>
      <c r="J6" s="24">
        <v>173.6</v>
      </c>
      <c r="K6" s="24">
        <v>6.02</v>
      </c>
      <c r="L6" s="24">
        <v>16.600000000000001</v>
      </c>
      <c r="M6" s="24">
        <v>321</v>
      </c>
      <c r="N6" s="24">
        <v>455</v>
      </c>
      <c r="O6" s="24">
        <v>68.3</v>
      </c>
      <c r="P6" s="24">
        <v>41.4</v>
      </c>
      <c r="Q6" s="24">
        <v>192</v>
      </c>
      <c r="R6" s="24">
        <v>8.4600000000000009</v>
      </c>
      <c r="S6" s="24">
        <v>46</v>
      </c>
      <c r="T6" s="25">
        <v>1.6</v>
      </c>
    </row>
    <row r="7" spans="2:20" ht="36" customHeight="1" x14ac:dyDescent="0.25">
      <c r="B7" s="30">
        <v>2</v>
      </c>
      <c r="C7" s="8">
        <v>605</v>
      </c>
      <c r="D7" s="8">
        <v>24.47</v>
      </c>
      <c r="E7" s="8">
        <v>20.515000000000001</v>
      </c>
      <c r="F7" s="8">
        <v>58.68</v>
      </c>
      <c r="G7" s="8">
        <v>602.79999999999995</v>
      </c>
      <c r="H7" s="8">
        <v>0.37</v>
      </c>
      <c r="I7" s="8">
        <v>0.28000000000000003</v>
      </c>
      <c r="J7" s="8">
        <v>133.80000000000001</v>
      </c>
      <c r="K7" s="8">
        <v>6.8</v>
      </c>
      <c r="L7" s="8">
        <v>20.100000000000001</v>
      </c>
      <c r="M7" s="8">
        <v>379</v>
      </c>
      <c r="N7" s="8">
        <v>1091</v>
      </c>
      <c r="O7" s="8">
        <v>159</v>
      </c>
      <c r="P7" s="8">
        <v>96.4</v>
      </c>
      <c r="Q7" s="8">
        <v>251</v>
      </c>
      <c r="R7" s="8">
        <v>5.38</v>
      </c>
      <c r="S7" s="8">
        <v>52.6</v>
      </c>
      <c r="T7" s="11">
        <v>15.15</v>
      </c>
    </row>
    <row r="8" spans="2:20" ht="36" customHeight="1" x14ac:dyDescent="0.25">
      <c r="B8" s="30">
        <v>3</v>
      </c>
      <c r="C8" s="8">
        <v>695</v>
      </c>
      <c r="D8" s="8">
        <v>26</v>
      </c>
      <c r="E8" s="8">
        <v>28.24</v>
      </c>
      <c r="F8" s="8">
        <v>79.23</v>
      </c>
      <c r="G8" s="8">
        <v>759.3</v>
      </c>
      <c r="H8" s="8">
        <v>0.26900000000000002</v>
      </c>
      <c r="I8" s="8">
        <v>0.23</v>
      </c>
      <c r="J8" s="8">
        <v>102</v>
      </c>
      <c r="K8" s="8">
        <v>4.9000000000000004</v>
      </c>
      <c r="L8" s="8">
        <v>4.6399999999999997</v>
      </c>
      <c r="M8" s="8">
        <v>345</v>
      </c>
      <c r="N8" s="8">
        <v>580</v>
      </c>
      <c r="O8" s="8">
        <v>124</v>
      </c>
      <c r="P8" s="8">
        <v>85.9</v>
      </c>
      <c r="Q8" s="8">
        <v>308</v>
      </c>
      <c r="R8" s="8">
        <v>5.44</v>
      </c>
      <c r="S8" s="8">
        <v>166.6</v>
      </c>
      <c r="T8" s="11">
        <v>19.48</v>
      </c>
    </row>
    <row r="9" spans="2:20" ht="34.5" customHeight="1" x14ac:dyDescent="0.25">
      <c r="B9" s="30">
        <v>4</v>
      </c>
      <c r="C9" s="8">
        <v>590</v>
      </c>
      <c r="D9" s="8">
        <v>36.22</v>
      </c>
      <c r="E9" s="8">
        <v>38.74</v>
      </c>
      <c r="F9" s="8">
        <v>95.08</v>
      </c>
      <c r="G9" s="8">
        <v>816.2</v>
      </c>
      <c r="H9" s="8">
        <v>0.24</v>
      </c>
      <c r="I9" s="8">
        <v>0.16</v>
      </c>
      <c r="J9" s="8">
        <v>318.39999999999998</v>
      </c>
      <c r="K9" s="8">
        <v>8.35</v>
      </c>
      <c r="L9" s="8">
        <v>19.7</v>
      </c>
      <c r="M9" s="8">
        <v>356</v>
      </c>
      <c r="N9" s="8">
        <v>507</v>
      </c>
      <c r="O9" s="8">
        <v>111</v>
      </c>
      <c r="P9" s="8">
        <v>119</v>
      </c>
      <c r="Q9" s="8">
        <v>260</v>
      </c>
      <c r="R9" s="8">
        <v>9.52</v>
      </c>
      <c r="S9" s="8">
        <v>47.1</v>
      </c>
      <c r="T9" s="11">
        <v>27.75</v>
      </c>
    </row>
    <row r="10" spans="2:20" ht="33.75" customHeight="1" x14ac:dyDescent="0.25">
      <c r="B10" s="30">
        <v>5</v>
      </c>
      <c r="C10" s="8">
        <v>600</v>
      </c>
      <c r="D10" s="8">
        <v>26.84</v>
      </c>
      <c r="E10" s="8">
        <v>31.34</v>
      </c>
      <c r="F10" s="8">
        <v>63.49</v>
      </c>
      <c r="G10" s="8">
        <v>716.24</v>
      </c>
      <c r="H10" s="8">
        <v>0.4</v>
      </c>
      <c r="I10" s="14">
        <v>0.26</v>
      </c>
      <c r="J10" s="8">
        <v>114.1</v>
      </c>
      <c r="K10" s="8">
        <v>8.1199999999999992</v>
      </c>
      <c r="L10" s="8">
        <v>3.66</v>
      </c>
      <c r="M10" s="8">
        <v>534</v>
      </c>
      <c r="N10" s="8">
        <v>449</v>
      </c>
      <c r="O10" s="8">
        <v>76.7</v>
      </c>
      <c r="P10" s="8">
        <v>174</v>
      </c>
      <c r="Q10" s="8">
        <v>317.7</v>
      </c>
      <c r="R10" s="8">
        <v>9.0399999999999991</v>
      </c>
      <c r="S10" s="8">
        <v>35.1</v>
      </c>
      <c r="T10" s="15">
        <v>17.64</v>
      </c>
    </row>
    <row r="11" spans="2:20" ht="36.75" customHeight="1" x14ac:dyDescent="0.25">
      <c r="B11" s="30">
        <v>6</v>
      </c>
      <c r="C11" s="17">
        <v>590</v>
      </c>
      <c r="D11" s="17">
        <v>24.12</v>
      </c>
      <c r="E11" s="17">
        <v>34.19</v>
      </c>
      <c r="F11" s="17">
        <v>66.680000000000007</v>
      </c>
      <c r="G11" s="17">
        <v>759.9</v>
      </c>
      <c r="H11" s="17">
        <v>0.27</v>
      </c>
      <c r="I11" s="18">
        <v>0.2</v>
      </c>
      <c r="J11" s="17">
        <v>173.6</v>
      </c>
      <c r="K11" s="17">
        <v>6.02</v>
      </c>
      <c r="L11" s="17">
        <v>16.600000000000001</v>
      </c>
      <c r="M11" s="17">
        <v>321</v>
      </c>
      <c r="N11" s="17">
        <v>455</v>
      </c>
      <c r="O11" s="17">
        <v>68.3</v>
      </c>
      <c r="P11" s="17">
        <v>41.4</v>
      </c>
      <c r="Q11" s="17">
        <v>192</v>
      </c>
      <c r="R11" s="17">
        <v>8.4600000000000009</v>
      </c>
      <c r="S11" s="17">
        <v>4.5999999999999996</v>
      </c>
      <c r="T11" s="19">
        <v>1.6</v>
      </c>
    </row>
    <row r="12" spans="2:20" ht="36.75" customHeight="1" x14ac:dyDescent="0.25">
      <c r="B12" s="31">
        <v>7</v>
      </c>
      <c r="C12" s="17">
        <v>680</v>
      </c>
      <c r="D12" s="17">
        <v>25.77</v>
      </c>
      <c r="E12" s="17">
        <v>25.614999999999998</v>
      </c>
      <c r="F12" s="17">
        <v>79.48</v>
      </c>
      <c r="G12" s="17">
        <v>739.3</v>
      </c>
      <c r="H12" s="17">
        <v>0.28000000000000003</v>
      </c>
      <c r="I12" s="18">
        <v>0.22</v>
      </c>
      <c r="J12" s="17">
        <v>121.9</v>
      </c>
      <c r="K12" s="17">
        <v>4.8499999999999996</v>
      </c>
      <c r="L12" s="17">
        <v>7.12</v>
      </c>
      <c r="M12" s="17">
        <v>269</v>
      </c>
      <c r="N12" s="17">
        <v>479</v>
      </c>
      <c r="O12" s="17">
        <v>159.4</v>
      </c>
      <c r="P12" s="17">
        <v>79.400000000000006</v>
      </c>
      <c r="Q12" s="17">
        <v>306</v>
      </c>
      <c r="R12" s="17">
        <v>4.2300000000000004</v>
      </c>
      <c r="S12" s="17">
        <v>156</v>
      </c>
      <c r="T12" s="19">
        <v>19.25</v>
      </c>
    </row>
    <row r="13" spans="2:20" ht="36.75" customHeight="1" x14ac:dyDescent="0.25">
      <c r="B13" s="31">
        <v>8</v>
      </c>
      <c r="C13" s="17">
        <v>640</v>
      </c>
      <c r="D13" s="17">
        <v>29.02</v>
      </c>
      <c r="E13" s="17">
        <v>47.6</v>
      </c>
      <c r="F13" s="17">
        <v>87.07</v>
      </c>
      <c r="G13" s="17">
        <v>825.64</v>
      </c>
      <c r="H13" s="17">
        <v>0.42</v>
      </c>
      <c r="I13" s="18">
        <v>0.26900000000000002</v>
      </c>
      <c r="J13" s="17">
        <v>189</v>
      </c>
      <c r="K13" s="17">
        <v>8.3800000000000008</v>
      </c>
      <c r="L13" s="17">
        <v>20.9</v>
      </c>
      <c r="M13" s="17">
        <v>374</v>
      </c>
      <c r="N13" s="17">
        <v>545</v>
      </c>
      <c r="O13" s="17">
        <v>84.2</v>
      </c>
      <c r="P13" s="17">
        <v>182</v>
      </c>
      <c r="Q13" s="17">
        <v>319</v>
      </c>
      <c r="R13" s="17">
        <v>13.22</v>
      </c>
      <c r="S13" s="17">
        <v>42.4</v>
      </c>
      <c r="T13" s="19">
        <v>17.55</v>
      </c>
    </row>
    <row r="14" spans="2:20" ht="36.75" customHeight="1" x14ac:dyDescent="0.25">
      <c r="B14" s="31">
        <v>9</v>
      </c>
      <c r="C14" s="17">
        <v>550</v>
      </c>
      <c r="D14" s="17">
        <v>27.74</v>
      </c>
      <c r="E14" s="17">
        <v>21.38</v>
      </c>
      <c r="F14" s="17">
        <v>55.8</v>
      </c>
      <c r="G14" s="17">
        <v>609.6</v>
      </c>
      <c r="H14" s="17">
        <v>0.27</v>
      </c>
      <c r="I14" s="18">
        <v>0.18</v>
      </c>
      <c r="J14" s="17">
        <v>356.5</v>
      </c>
      <c r="K14" s="17">
        <v>6.82</v>
      </c>
      <c r="L14" s="17">
        <v>11.4</v>
      </c>
      <c r="M14" s="17">
        <v>506.2</v>
      </c>
      <c r="N14" s="17">
        <v>767</v>
      </c>
      <c r="O14" s="17">
        <v>116</v>
      </c>
      <c r="P14" s="17">
        <v>96.5</v>
      </c>
      <c r="Q14" s="17">
        <v>218</v>
      </c>
      <c r="R14" s="17">
        <v>5.44</v>
      </c>
      <c r="S14" s="17">
        <v>42.8</v>
      </c>
      <c r="T14" s="19">
        <v>17.440000000000001</v>
      </c>
    </row>
    <row r="15" spans="2:20" ht="37.5" customHeight="1" x14ac:dyDescent="0.25">
      <c r="B15" s="31">
        <v>10</v>
      </c>
      <c r="C15" s="17">
        <v>570</v>
      </c>
      <c r="D15" s="17">
        <v>35.04</v>
      </c>
      <c r="E15" s="17">
        <v>30.24</v>
      </c>
      <c r="F15" s="17">
        <v>68.98</v>
      </c>
      <c r="G15" s="17">
        <v>776.3</v>
      </c>
      <c r="H15" s="17">
        <v>0.23</v>
      </c>
      <c r="I15" s="17">
        <v>0.17</v>
      </c>
      <c r="J15" s="17">
        <v>213.4</v>
      </c>
      <c r="K15" s="17">
        <v>8.19</v>
      </c>
      <c r="L15" s="17">
        <v>5.8</v>
      </c>
      <c r="M15" s="17">
        <v>373</v>
      </c>
      <c r="N15" s="17">
        <v>551</v>
      </c>
      <c r="O15" s="17">
        <v>67.400000000000006</v>
      </c>
      <c r="P15" s="17">
        <v>125</v>
      </c>
      <c r="Q15" s="17">
        <v>270</v>
      </c>
      <c r="R15" s="17">
        <v>9.11</v>
      </c>
      <c r="S15" s="17">
        <v>51.8</v>
      </c>
      <c r="T15" s="21">
        <v>27.98</v>
      </c>
    </row>
    <row r="16" spans="2:20" ht="24.75" customHeight="1" x14ac:dyDescent="0.25">
      <c r="B16" s="28" t="s">
        <v>18</v>
      </c>
      <c r="C16" s="1">
        <f>SUM(C6:C15)</f>
        <v>6110</v>
      </c>
      <c r="D16" s="1">
        <f t="shared" ref="D16:T16" si="0">SUM(D6:D15)</f>
        <v>279.34000000000003</v>
      </c>
      <c r="E16" s="1">
        <f t="shared" si="0"/>
        <v>312.05</v>
      </c>
      <c r="F16" s="1">
        <f t="shared" si="0"/>
        <v>721.17000000000007</v>
      </c>
      <c r="G16" s="1">
        <f t="shared" si="0"/>
        <v>7365.18</v>
      </c>
      <c r="H16" s="1">
        <f t="shared" si="0"/>
        <v>3.0190000000000001</v>
      </c>
      <c r="I16" s="1">
        <f t="shared" si="0"/>
        <v>2.173</v>
      </c>
      <c r="J16" s="1">
        <f t="shared" si="0"/>
        <v>1896.3000000000002</v>
      </c>
      <c r="K16" s="1">
        <f t="shared" si="0"/>
        <v>68.45</v>
      </c>
      <c r="L16" s="1">
        <f t="shared" si="0"/>
        <v>126.52000000000002</v>
      </c>
      <c r="M16" s="1">
        <f t="shared" si="0"/>
        <v>3778.2</v>
      </c>
      <c r="N16" s="1">
        <f t="shared" si="0"/>
        <v>5879</v>
      </c>
      <c r="O16" s="1">
        <f t="shared" si="0"/>
        <v>1034.3</v>
      </c>
      <c r="P16" s="1">
        <f t="shared" si="0"/>
        <v>1041</v>
      </c>
      <c r="Q16" s="1">
        <f t="shared" si="0"/>
        <v>2633.7</v>
      </c>
      <c r="R16" s="1">
        <f t="shared" si="0"/>
        <v>78.3</v>
      </c>
      <c r="S16" s="1">
        <f t="shared" si="0"/>
        <v>645</v>
      </c>
      <c r="T16" s="2">
        <f t="shared" si="0"/>
        <v>165.44</v>
      </c>
    </row>
  </sheetData>
  <mergeCells count="20">
    <mergeCell ref="H3:H4"/>
    <mergeCell ref="I3:I4"/>
    <mergeCell ref="J3:J4"/>
    <mergeCell ref="R3:R4"/>
    <mergeCell ref="S3:S4"/>
    <mergeCell ref="T3:T4"/>
    <mergeCell ref="B5:T5"/>
    <mergeCell ref="K3:K4"/>
    <mergeCell ref="B1:T1"/>
    <mergeCell ref="L3:L4"/>
    <mergeCell ref="M3:M4"/>
    <mergeCell ref="N3:N4"/>
    <mergeCell ref="O3:O4"/>
    <mergeCell ref="P3:P4"/>
    <mergeCell ref="Q3:Q4"/>
    <mergeCell ref="B2:B4"/>
    <mergeCell ref="C2:C4"/>
    <mergeCell ref="D2:G2"/>
    <mergeCell ref="H2:L2"/>
    <mergeCell ref="M2:T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4D47-4A5D-4D50-ADFC-05FF978379EC}">
  <dimension ref="B1:U12"/>
  <sheetViews>
    <sheetView workbookViewId="0">
      <selection sqref="A1:XFD1048576"/>
    </sheetView>
  </sheetViews>
  <sheetFormatPr defaultRowHeight="15" x14ac:dyDescent="0.25"/>
  <cols>
    <col min="2" max="2" width="16.28515625" customWidth="1"/>
    <col min="3" max="3" width="21.140625" customWidth="1"/>
    <col min="4" max="4" width="12.7109375" customWidth="1"/>
    <col min="5" max="5" width="7.5703125" customWidth="1"/>
    <col min="6" max="6" width="7.7109375" customWidth="1"/>
    <col min="7" max="7" width="10" customWidth="1"/>
    <col min="8" max="8" width="7.28515625" customWidth="1"/>
    <col min="9" max="9" width="4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5.42578125" customWidth="1"/>
    <col min="15" max="16" width="4.7109375" customWidth="1"/>
    <col min="17" max="17" width="5" customWidth="1"/>
    <col min="18" max="18" width="4.42578125" customWidth="1"/>
    <col min="19" max="19" width="4.85546875" customWidth="1"/>
    <col min="20" max="20" width="4.7109375" customWidth="1"/>
    <col min="21" max="21" width="6.42578125" customWidth="1"/>
  </cols>
  <sheetData>
    <row r="1" spans="2:21" ht="15.75" thickBot="1" x14ac:dyDescent="0.3"/>
    <row r="2" spans="2:21" ht="15.75" customHeight="1" thickBot="1" x14ac:dyDescent="0.3">
      <c r="B2" s="68" t="s">
        <v>0</v>
      </c>
      <c r="C2" s="71" t="s">
        <v>52</v>
      </c>
      <c r="D2" s="33" t="s">
        <v>1</v>
      </c>
      <c r="E2" s="74" t="s">
        <v>2</v>
      </c>
      <c r="F2" s="75"/>
      <c r="G2" s="75"/>
      <c r="H2" s="75"/>
      <c r="I2" s="76" t="s">
        <v>7</v>
      </c>
      <c r="J2" s="77"/>
      <c r="K2" s="77"/>
      <c r="L2" s="77"/>
      <c r="M2" s="77"/>
      <c r="N2" s="76" t="s">
        <v>8</v>
      </c>
      <c r="O2" s="77"/>
      <c r="P2" s="77"/>
      <c r="Q2" s="77"/>
      <c r="R2" s="77"/>
      <c r="S2" s="77"/>
      <c r="T2" s="77"/>
      <c r="U2" s="78"/>
    </row>
    <row r="3" spans="2:21" ht="14.25" customHeight="1" thickBot="1" x14ac:dyDescent="0.3">
      <c r="B3" s="69"/>
      <c r="C3" s="72"/>
      <c r="D3" s="79" t="s">
        <v>53</v>
      </c>
      <c r="E3" s="33" t="s">
        <v>3</v>
      </c>
      <c r="F3" s="32" t="s">
        <v>4</v>
      </c>
      <c r="G3" s="32" t="s">
        <v>5</v>
      </c>
      <c r="H3" s="32" t="s">
        <v>6</v>
      </c>
      <c r="I3" s="63" t="s">
        <v>9</v>
      </c>
      <c r="J3" s="63" t="s">
        <v>29</v>
      </c>
      <c r="K3" s="63" t="s">
        <v>11</v>
      </c>
      <c r="L3" s="63" t="s">
        <v>30</v>
      </c>
      <c r="M3" s="63" t="s">
        <v>10</v>
      </c>
      <c r="N3" s="63" t="s">
        <v>31</v>
      </c>
      <c r="O3" s="63" t="s">
        <v>32</v>
      </c>
      <c r="P3" s="63" t="s">
        <v>33</v>
      </c>
      <c r="Q3" s="63" t="s">
        <v>12</v>
      </c>
      <c r="R3" s="63" t="s">
        <v>34</v>
      </c>
      <c r="S3" s="63" t="s">
        <v>13</v>
      </c>
      <c r="T3" s="63" t="s">
        <v>35</v>
      </c>
      <c r="U3" s="63" t="s">
        <v>36</v>
      </c>
    </row>
    <row r="4" spans="2:21" ht="35.25" customHeight="1" thickBot="1" x14ac:dyDescent="0.3">
      <c r="B4" s="70"/>
      <c r="C4" s="73"/>
      <c r="D4" s="80"/>
      <c r="E4" s="3" t="s">
        <v>53</v>
      </c>
      <c r="F4" s="3" t="s">
        <v>53</v>
      </c>
      <c r="G4" s="3" t="s">
        <v>53</v>
      </c>
      <c r="H4" s="3" t="s">
        <v>53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1" ht="15.75" thickBot="1" x14ac:dyDescent="0.3">
      <c r="B5" s="65" t="s">
        <v>14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</row>
    <row r="6" spans="2:21" ht="33" customHeight="1" x14ac:dyDescent="0.25">
      <c r="B6" s="6" t="s">
        <v>56</v>
      </c>
      <c r="C6" s="7" t="s">
        <v>57</v>
      </c>
      <c r="D6" s="8">
        <v>60</v>
      </c>
      <c r="E6" s="8">
        <v>0.82</v>
      </c>
      <c r="F6" s="8">
        <v>2.7</v>
      </c>
      <c r="G6" s="8">
        <v>4.5999999999999996</v>
      </c>
      <c r="H6" s="8">
        <v>45.6</v>
      </c>
      <c r="I6" s="8">
        <v>8.0000000000000002E-3</v>
      </c>
      <c r="J6" s="8">
        <v>1.4999999999999999E-2</v>
      </c>
      <c r="K6" s="8">
        <v>0.7</v>
      </c>
      <c r="L6" s="8">
        <v>0.09</v>
      </c>
      <c r="M6" s="8">
        <v>2.2799999999999998</v>
      </c>
      <c r="N6" s="8">
        <v>79</v>
      </c>
      <c r="O6" s="8">
        <v>136</v>
      </c>
      <c r="P6" s="8">
        <v>19.5</v>
      </c>
      <c r="Q6" s="8">
        <v>11.25</v>
      </c>
      <c r="R6" s="8">
        <v>21.8</v>
      </c>
      <c r="S6" s="8">
        <v>0.67</v>
      </c>
      <c r="T6" s="8">
        <v>12</v>
      </c>
      <c r="U6" s="9">
        <v>0.38</v>
      </c>
    </row>
    <row r="7" spans="2:21" ht="30" customHeight="1" x14ac:dyDescent="0.25">
      <c r="B7" s="6" t="s">
        <v>26</v>
      </c>
      <c r="C7" s="10" t="s">
        <v>28</v>
      </c>
      <c r="D7" s="8">
        <v>200</v>
      </c>
      <c r="E7" s="8">
        <v>27.3</v>
      </c>
      <c r="F7" s="8">
        <v>8.1</v>
      </c>
      <c r="G7" s="8">
        <v>33.200000000000003</v>
      </c>
      <c r="H7" s="8">
        <v>314.60000000000002</v>
      </c>
      <c r="I7" s="8">
        <v>0.08</v>
      </c>
      <c r="J7" s="8">
        <v>0.08</v>
      </c>
      <c r="K7" s="8">
        <v>147</v>
      </c>
      <c r="L7" s="8">
        <v>7.98</v>
      </c>
      <c r="M7" s="8">
        <v>2.36</v>
      </c>
      <c r="N7" s="8">
        <v>291</v>
      </c>
      <c r="O7" s="8">
        <v>383</v>
      </c>
      <c r="P7" s="8">
        <v>20</v>
      </c>
      <c r="Q7" s="8">
        <v>108</v>
      </c>
      <c r="R7" s="8">
        <v>234</v>
      </c>
      <c r="S7" s="8">
        <v>2</v>
      </c>
      <c r="T7" s="8">
        <v>39.799999999999997</v>
      </c>
      <c r="U7" s="11">
        <v>27.5</v>
      </c>
    </row>
    <row r="8" spans="2:21" ht="28.5" customHeight="1" x14ac:dyDescent="0.25">
      <c r="B8" s="6" t="s">
        <v>17</v>
      </c>
      <c r="C8" s="12" t="s">
        <v>16</v>
      </c>
      <c r="D8" s="8">
        <v>60</v>
      </c>
      <c r="E8" s="8">
        <v>4.92</v>
      </c>
      <c r="F8" s="8">
        <v>0.84</v>
      </c>
      <c r="G8" s="8">
        <v>0.78</v>
      </c>
      <c r="H8" s="8">
        <v>117</v>
      </c>
      <c r="I8" s="8">
        <v>0.14000000000000001</v>
      </c>
      <c r="J8" s="8">
        <v>5.3999999999999999E-2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19.8</v>
      </c>
      <c r="Q8" s="8">
        <v>0</v>
      </c>
      <c r="R8" s="8">
        <v>0</v>
      </c>
      <c r="S8" s="8">
        <v>2.52</v>
      </c>
      <c r="T8" s="8">
        <v>0</v>
      </c>
      <c r="U8" s="11">
        <v>0</v>
      </c>
    </row>
    <row r="9" spans="2:21" ht="28.5" customHeight="1" x14ac:dyDescent="0.25">
      <c r="B9" s="6" t="s">
        <v>22</v>
      </c>
      <c r="C9" s="13" t="s">
        <v>15</v>
      </c>
      <c r="D9" s="8">
        <v>10</v>
      </c>
      <c r="E9" s="8">
        <v>0.1</v>
      </c>
      <c r="F9" s="8">
        <v>8.1999999999999993</v>
      </c>
      <c r="G9" s="8">
        <v>0.1</v>
      </c>
      <c r="H9" s="8">
        <v>74.8</v>
      </c>
      <c r="I9" s="8">
        <v>0</v>
      </c>
      <c r="J9" s="14">
        <v>0.01</v>
      </c>
      <c r="K9" s="8">
        <v>65.3</v>
      </c>
      <c r="L9" s="8">
        <v>0.02</v>
      </c>
      <c r="M9" s="8">
        <v>0</v>
      </c>
      <c r="N9" s="8">
        <v>1</v>
      </c>
      <c r="O9" s="8">
        <v>2</v>
      </c>
      <c r="P9" s="8">
        <v>1</v>
      </c>
      <c r="Q9" s="8">
        <v>0</v>
      </c>
      <c r="R9" s="8">
        <v>2</v>
      </c>
      <c r="S9" s="8">
        <v>0</v>
      </c>
      <c r="T9" s="8">
        <v>0</v>
      </c>
      <c r="U9" s="15">
        <v>0.1</v>
      </c>
    </row>
    <row r="10" spans="2:21" ht="28.5" customHeight="1" x14ac:dyDescent="0.25">
      <c r="B10" s="6" t="s">
        <v>24</v>
      </c>
      <c r="C10" s="16" t="s">
        <v>25</v>
      </c>
      <c r="D10" s="17">
        <v>200</v>
      </c>
      <c r="E10" s="17">
        <v>0.3</v>
      </c>
      <c r="F10" s="17">
        <v>0</v>
      </c>
      <c r="G10" s="17">
        <v>6.7</v>
      </c>
      <c r="H10" s="17">
        <v>27.9</v>
      </c>
      <c r="I10" s="17">
        <v>0</v>
      </c>
      <c r="J10" s="18">
        <v>0.01</v>
      </c>
      <c r="K10" s="17">
        <v>0.38</v>
      </c>
      <c r="L10" s="17">
        <v>0.1</v>
      </c>
      <c r="M10" s="17">
        <v>1.1599999999999999</v>
      </c>
      <c r="N10" s="17">
        <v>1.3</v>
      </c>
      <c r="O10" s="17">
        <v>30.2</v>
      </c>
      <c r="P10" s="17">
        <v>6.9</v>
      </c>
      <c r="Q10" s="17">
        <v>4.5999999999999996</v>
      </c>
      <c r="R10" s="17">
        <v>8.5</v>
      </c>
      <c r="S10" s="17">
        <v>0.8</v>
      </c>
      <c r="T10" s="17">
        <v>0</v>
      </c>
      <c r="U10" s="19">
        <v>0</v>
      </c>
    </row>
    <row r="11" spans="2:21" ht="32.25" customHeight="1" x14ac:dyDescent="0.25">
      <c r="B11" s="20" t="s">
        <v>58</v>
      </c>
      <c r="C11" s="16" t="s">
        <v>48</v>
      </c>
      <c r="D11" s="17">
        <v>40</v>
      </c>
      <c r="E11" s="17">
        <v>1.6</v>
      </c>
      <c r="F11" s="17">
        <v>10.4</v>
      </c>
      <c r="G11" s="17">
        <v>23.6</v>
      </c>
      <c r="H11" s="17">
        <v>196.4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0.32</v>
      </c>
      <c r="O11" s="17">
        <v>0</v>
      </c>
      <c r="P11" s="17">
        <v>0.2</v>
      </c>
      <c r="Q11" s="17">
        <v>1</v>
      </c>
      <c r="R11" s="17">
        <v>4</v>
      </c>
      <c r="S11" s="17">
        <v>3.12</v>
      </c>
      <c r="T11" s="17">
        <v>0</v>
      </c>
      <c r="U11" s="21">
        <v>0</v>
      </c>
    </row>
    <row r="12" spans="2:21" ht="21" customHeight="1" x14ac:dyDescent="0.25">
      <c r="B12" s="45" t="s">
        <v>18</v>
      </c>
      <c r="C12" s="46"/>
      <c r="D12" s="1">
        <f t="shared" ref="D12:U12" si="0">SUM(D6:D11)</f>
        <v>570</v>
      </c>
      <c r="E12" s="1">
        <f t="shared" si="0"/>
        <v>35.04</v>
      </c>
      <c r="F12" s="1">
        <f t="shared" si="0"/>
        <v>30.240000000000002</v>
      </c>
      <c r="G12" s="1">
        <f t="shared" si="0"/>
        <v>68.980000000000018</v>
      </c>
      <c r="H12" s="1">
        <f t="shared" si="0"/>
        <v>776.3</v>
      </c>
      <c r="I12" s="1">
        <f t="shared" si="0"/>
        <v>0.22800000000000001</v>
      </c>
      <c r="J12" s="1">
        <f t="shared" si="0"/>
        <v>0.16900000000000001</v>
      </c>
      <c r="K12" s="1">
        <f t="shared" si="0"/>
        <v>213.38</v>
      </c>
      <c r="L12" s="1">
        <f t="shared" si="0"/>
        <v>8.19</v>
      </c>
      <c r="M12" s="1">
        <f t="shared" si="0"/>
        <v>5.8</v>
      </c>
      <c r="N12" s="1">
        <f t="shared" si="0"/>
        <v>372.62</v>
      </c>
      <c r="O12" s="1">
        <f t="shared" si="0"/>
        <v>551.20000000000005</v>
      </c>
      <c r="P12" s="1">
        <f t="shared" si="0"/>
        <v>67.400000000000006</v>
      </c>
      <c r="Q12" s="1">
        <f t="shared" si="0"/>
        <v>124.85</v>
      </c>
      <c r="R12" s="1">
        <f t="shared" si="0"/>
        <v>270.3</v>
      </c>
      <c r="S12" s="1">
        <f t="shared" si="0"/>
        <v>9.11</v>
      </c>
      <c r="T12" s="1">
        <f t="shared" si="0"/>
        <v>51.8</v>
      </c>
      <c r="U12" s="2">
        <f t="shared" si="0"/>
        <v>27.98</v>
      </c>
    </row>
  </sheetData>
  <mergeCells count="21">
    <mergeCell ref="D3:D4"/>
    <mergeCell ref="I3:I4"/>
    <mergeCell ref="J3:J4"/>
    <mergeCell ref="K3:K4"/>
    <mergeCell ref="L3:L4"/>
    <mergeCell ref="S3:S4"/>
    <mergeCell ref="T3:T4"/>
    <mergeCell ref="U3:U4"/>
    <mergeCell ref="B5:U5"/>
    <mergeCell ref="B12:C12"/>
    <mergeCell ref="M3:M4"/>
    <mergeCell ref="N3:N4"/>
    <mergeCell ref="O3:O4"/>
    <mergeCell ref="P3:P4"/>
    <mergeCell ref="Q3:Q4"/>
    <mergeCell ref="R3:R4"/>
    <mergeCell ref="B2:B4"/>
    <mergeCell ref="C2:C4"/>
    <mergeCell ref="E2:H2"/>
    <mergeCell ref="I2:M2"/>
    <mergeCell ref="N2:U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8168-E662-4BAC-B381-3435D8E04742}">
  <dimension ref="B1:U14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8.5703125" customWidth="1"/>
    <col min="4" max="4" width="12.7109375" customWidth="1"/>
    <col min="5" max="5" width="7.5703125" customWidth="1"/>
    <col min="6" max="6" width="7.7109375" customWidth="1"/>
    <col min="7" max="7" width="9.7109375" customWidth="1"/>
    <col min="8" max="8" width="7.28515625" customWidth="1"/>
    <col min="9" max="9" width="5.85546875" customWidth="1"/>
    <col min="10" max="10" width="5.5703125" customWidth="1"/>
    <col min="11" max="11" width="5.85546875" customWidth="1"/>
    <col min="12" max="12" width="6.28515625" customWidth="1"/>
    <col min="13" max="13" width="5.28515625" customWidth="1"/>
    <col min="14" max="14" width="4.85546875" customWidth="1"/>
    <col min="15" max="15" width="5.42578125" customWidth="1"/>
    <col min="16" max="16" width="4.7109375" customWidth="1"/>
    <col min="17" max="17" width="5.28515625" customWidth="1"/>
    <col min="18" max="18" width="4.42578125" customWidth="1"/>
    <col min="19" max="19" width="5.42578125" customWidth="1"/>
    <col min="20" max="20" width="6.28515625" customWidth="1"/>
    <col min="21" max="21" width="5.7109375" customWidth="1"/>
  </cols>
  <sheetData>
    <row r="1" spans="2:21" ht="15.75" thickBot="1" x14ac:dyDescent="0.3"/>
    <row r="2" spans="2:21" ht="15.75" customHeight="1" thickBot="1" x14ac:dyDescent="0.3">
      <c r="B2" s="68" t="s">
        <v>0</v>
      </c>
      <c r="C2" s="71" t="s">
        <v>51</v>
      </c>
      <c r="D2" s="33" t="s">
        <v>1</v>
      </c>
      <c r="E2" s="74" t="s">
        <v>2</v>
      </c>
      <c r="F2" s="75"/>
      <c r="G2" s="75"/>
      <c r="H2" s="75"/>
      <c r="I2" s="76" t="s">
        <v>7</v>
      </c>
      <c r="J2" s="77"/>
      <c r="K2" s="77"/>
      <c r="L2" s="77"/>
      <c r="M2" s="77"/>
      <c r="N2" s="76" t="s">
        <v>8</v>
      </c>
      <c r="O2" s="77"/>
      <c r="P2" s="77"/>
      <c r="Q2" s="77"/>
      <c r="R2" s="77"/>
      <c r="S2" s="77"/>
      <c r="T2" s="77"/>
      <c r="U2" s="78"/>
    </row>
    <row r="3" spans="2:21" ht="14.25" customHeight="1" thickBot="1" x14ac:dyDescent="0.3">
      <c r="B3" s="69"/>
      <c r="C3" s="72"/>
      <c r="D3" s="79" t="s">
        <v>53</v>
      </c>
      <c r="E3" s="33" t="s">
        <v>3</v>
      </c>
      <c r="F3" s="32" t="s">
        <v>4</v>
      </c>
      <c r="G3" s="32" t="s">
        <v>5</v>
      </c>
      <c r="H3" s="32" t="s">
        <v>6</v>
      </c>
      <c r="I3" s="63" t="s">
        <v>9</v>
      </c>
      <c r="J3" s="63" t="s">
        <v>29</v>
      </c>
      <c r="K3" s="63" t="s">
        <v>11</v>
      </c>
      <c r="L3" s="63" t="s">
        <v>30</v>
      </c>
      <c r="M3" s="63" t="s">
        <v>10</v>
      </c>
      <c r="N3" s="63" t="s">
        <v>31</v>
      </c>
      <c r="O3" s="63" t="s">
        <v>32</v>
      </c>
      <c r="P3" s="63" t="s">
        <v>33</v>
      </c>
      <c r="Q3" s="63" t="s">
        <v>12</v>
      </c>
      <c r="R3" s="63" t="s">
        <v>34</v>
      </c>
      <c r="S3" s="63" t="s">
        <v>13</v>
      </c>
      <c r="T3" s="63" t="s">
        <v>35</v>
      </c>
      <c r="U3" s="63" t="s">
        <v>36</v>
      </c>
    </row>
    <row r="4" spans="2:21" ht="35.25" customHeight="1" thickBot="1" x14ac:dyDescent="0.3">
      <c r="B4" s="70"/>
      <c r="C4" s="73"/>
      <c r="D4" s="80"/>
      <c r="E4" s="3" t="s">
        <v>53</v>
      </c>
      <c r="F4" s="3" t="s">
        <v>53</v>
      </c>
      <c r="G4" s="3" t="s">
        <v>53</v>
      </c>
      <c r="H4" s="3" t="s">
        <v>53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1" ht="15.75" thickBot="1" x14ac:dyDescent="0.3">
      <c r="B5" s="65" t="s">
        <v>14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</row>
    <row r="6" spans="2:21" ht="32.25" customHeight="1" x14ac:dyDescent="0.25">
      <c r="B6" s="6" t="s">
        <v>56</v>
      </c>
      <c r="C6" s="7" t="s">
        <v>57</v>
      </c>
      <c r="D6" s="8">
        <v>60</v>
      </c>
      <c r="E6" s="8">
        <v>0.82</v>
      </c>
      <c r="F6" s="8">
        <v>2.7</v>
      </c>
      <c r="G6" s="8">
        <v>4.5999999999999996</v>
      </c>
      <c r="H6" s="8">
        <v>45.6</v>
      </c>
      <c r="I6" s="8">
        <v>8.0000000000000002E-3</v>
      </c>
      <c r="J6" s="8">
        <v>1.4999999999999999E-2</v>
      </c>
      <c r="K6" s="8">
        <v>0.7</v>
      </c>
      <c r="L6" s="8">
        <v>0.09</v>
      </c>
      <c r="M6" s="8">
        <v>2.2799999999999998</v>
      </c>
      <c r="N6" s="8">
        <v>79</v>
      </c>
      <c r="O6" s="8">
        <v>136</v>
      </c>
      <c r="P6" s="8">
        <v>19.5</v>
      </c>
      <c r="Q6" s="8">
        <v>11.25</v>
      </c>
      <c r="R6" s="8">
        <v>21.8</v>
      </c>
      <c r="S6" s="8">
        <v>0.67</v>
      </c>
      <c r="T6" s="8">
        <v>12</v>
      </c>
      <c r="U6" s="9">
        <v>0.38</v>
      </c>
    </row>
    <row r="7" spans="2:21" ht="30" customHeight="1" x14ac:dyDescent="0.25">
      <c r="B7" s="6" t="s">
        <v>62</v>
      </c>
      <c r="C7" s="10" t="s">
        <v>63</v>
      </c>
      <c r="D7" s="8">
        <v>150</v>
      </c>
      <c r="E7" s="8">
        <v>3.6</v>
      </c>
      <c r="F7" s="8">
        <v>5.4</v>
      </c>
      <c r="G7" s="8">
        <v>36.4</v>
      </c>
      <c r="H7" s="8">
        <v>208.7</v>
      </c>
      <c r="I7" s="8">
        <v>0.03</v>
      </c>
      <c r="J7" s="8">
        <v>0.03</v>
      </c>
      <c r="K7" s="8">
        <v>26.6</v>
      </c>
      <c r="L7" s="8">
        <v>1.44</v>
      </c>
      <c r="M7" s="8">
        <v>0</v>
      </c>
      <c r="N7" s="8">
        <v>152</v>
      </c>
      <c r="O7" s="8">
        <v>46</v>
      </c>
      <c r="P7" s="8">
        <v>6</v>
      </c>
      <c r="Q7" s="8">
        <v>24</v>
      </c>
      <c r="R7" s="8">
        <v>72</v>
      </c>
      <c r="S7" s="8">
        <v>0.5</v>
      </c>
      <c r="T7" s="8">
        <v>20.8</v>
      </c>
      <c r="U7" s="11">
        <v>7.2</v>
      </c>
    </row>
    <row r="8" spans="2:21" ht="36" customHeight="1" x14ac:dyDescent="0.25">
      <c r="B8" s="6" t="s">
        <v>49</v>
      </c>
      <c r="C8" s="10" t="s">
        <v>61</v>
      </c>
      <c r="D8" s="8">
        <v>100</v>
      </c>
      <c r="E8" s="8">
        <v>13.1</v>
      </c>
      <c r="F8" s="8">
        <v>7.6</v>
      </c>
      <c r="G8" s="8">
        <v>2.9</v>
      </c>
      <c r="H8" s="8">
        <v>133.4</v>
      </c>
      <c r="I8" s="8">
        <v>0.09</v>
      </c>
      <c r="J8" s="8">
        <v>0.11</v>
      </c>
      <c r="K8" s="8">
        <v>9</v>
      </c>
      <c r="L8" s="8">
        <v>3.22</v>
      </c>
      <c r="M8" s="8">
        <v>1.1200000000000001</v>
      </c>
      <c r="N8" s="8">
        <v>111.25</v>
      </c>
      <c r="O8" s="8">
        <v>346</v>
      </c>
      <c r="P8" s="8">
        <v>68.75</v>
      </c>
      <c r="Q8" s="8">
        <v>45</v>
      </c>
      <c r="R8" s="8">
        <v>202.5</v>
      </c>
      <c r="S8" s="8">
        <v>0.75</v>
      </c>
      <c r="T8" s="8">
        <v>133.75</v>
      </c>
      <c r="U8" s="11">
        <v>11.8</v>
      </c>
    </row>
    <row r="9" spans="2:21" ht="28.5" customHeight="1" x14ac:dyDescent="0.25">
      <c r="B9" s="6" t="s">
        <v>17</v>
      </c>
      <c r="C9" s="12" t="s">
        <v>16</v>
      </c>
      <c r="D9" s="8">
        <v>60</v>
      </c>
      <c r="E9" s="8">
        <v>4.92</v>
      </c>
      <c r="F9" s="8">
        <v>0.84</v>
      </c>
      <c r="G9" s="8">
        <v>0.78</v>
      </c>
      <c r="H9" s="8">
        <v>117</v>
      </c>
      <c r="I9" s="8">
        <v>0.14000000000000001</v>
      </c>
      <c r="J9" s="8">
        <v>5.3999999999999999E-2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19.8</v>
      </c>
      <c r="Q9" s="8">
        <v>0</v>
      </c>
      <c r="R9" s="8">
        <v>0</v>
      </c>
      <c r="S9" s="8">
        <v>2.52</v>
      </c>
      <c r="T9" s="8">
        <v>0</v>
      </c>
      <c r="U9" s="11">
        <v>0</v>
      </c>
    </row>
    <row r="10" spans="2:21" ht="28.5" customHeight="1" x14ac:dyDescent="0.25">
      <c r="B10" s="6" t="s">
        <v>22</v>
      </c>
      <c r="C10" s="13" t="s">
        <v>15</v>
      </c>
      <c r="D10" s="8">
        <v>10</v>
      </c>
      <c r="E10" s="8">
        <v>0.1</v>
      </c>
      <c r="F10" s="8">
        <v>8.1999999999999993</v>
      </c>
      <c r="G10" s="8">
        <v>0.1</v>
      </c>
      <c r="H10" s="8">
        <v>74.8</v>
      </c>
      <c r="I10" s="8">
        <v>0</v>
      </c>
      <c r="J10" s="14">
        <v>0.01</v>
      </c>
      <c r="K10" s="8">
        <v>65.3</v>
      </c>
      <c r="L10" s="8">
        <v>0.02</v>
      </c>
      <c r="M10" s="8">
        <v>0</v>
      </c>
      <c r="N10" s="8">
        <v>1</v>
      </c>
      <c r="O10" s="8">
        <v>2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15">
        <v>0.1</v>
      </c>
    </row>
    <row r="11" spans="2:21" ht="28.5" customHeight="1" x14ac:dyDescent="0.25">
      <c r="B11" s="6" t="s">
        <v>24</v>
      </c>
      <c r="C11" s="16" t="s">
        <v>25</v>
      </c>
      <c r="D11" s="17">
        <v>200</v>
      </c>
      <c r="E11" s="17">
        <v>0.3</v>
      </c>
      <c r="F11" s="17">
        <v>0</v>
      </c>
      <c r="G11" s="17">
        <v>6.7</v>
      </c>
      <c r="H11" s="17">
        <v>27.9</v>
      </c>
      <c r="I11" s="17">
        <v>0</v>
      </c>
      <c r="J11" s="18">
        <v>0.01</v>
      </c>
      <c r="K11" s="17">
        <v>0.38</v>
      </c>
      <c r="L11" s="17">
        <v>0.1</v>
      </c>
      <c r="M11" s="17">
        <v>1.1599999999999999</v>
      </c>
      <c r="N11" s="17">
        <v>1.3</v>
      </c>
      <c r="O11" s="17">
        <v>30.2</v>
      </c>
      <c r="P11" s="17">
        <v>6.9</v>
      </c>
      <c r="Q11" s="17">
        <v>4.5999999999999996</v>
      </c>
      <c r="R11" s="17">
        <v>8.5</v>
      </c>
      <c r="S11" s="17">
        <v>0.8</v>
      </c>
      <c r="T11" s="17">
        <v>0</v>
      </c>
      <c r="U11" s="19">
        <v>0</v>
      </c>
    </row>
    <row r="12" spans="2:21" ht="28.5" customHeight="1" x14ac:dyDescent="0.25">
      <c r="B12" s="20" t="s">
        <v>58</v>
      </c>
      <c r="C12" s="16" t="s">
        <v>64</v>
      </c>
      <c r="D12" s="17">
        <v>15</v>
      </c>
      <c r="E12" s="17">
        <v>0.06</v>
      </c>
      <c r="F12" s="17">
        <v>0</v>
      </c>
      <c r="G12" s="17">
        <v>9.75</v>
      </c>
      <c r="H12" s="17">
        <v>36</v>
      </c>
      <c r="I12" s="17">
        <v>1E-3</v>
      </c>
      <c r="J12" s="18">
        <v>3.0000000000000001E-3</v>
      </c>
      <c r="K12" s="17">
        <v>0</v>
      </c>
      <c r="L12" s="17">
        <v>0.03</v>
      </c>
      <c r="M12" s="17">
        <v>7.4999999999999997E-2</v>
      </c>
      <c r="N12" s="17">
        <v>0.15</v>
      </c>
      <c r="O12" s="17">
        <v>19.350000000000001</v>
      </c>
      <c r="P12" s="17">
        <v>2.1</v>
      </c>
      <c r="Q12" s="17">
        <v>1.05</v>
      </c>
      <c r="R12" s="17">
        <v>1.35</v>
      </c>
      <c r="S12" s="17">
        <v>0.19500000000000001</v>
      </c>
      <c r="T12" s="17">
        <v>0</v>
      </c>
      <c r="U12" s="19">
        <v>0</v>
      </c>
    </row>
    <row r="13" spans="2:21" ht="34.5" customHeight="1" x14ac:dyDescent="0.25">
      <c r="B13" s="20" t="s">
        <v>58</v>
      </c>
      <c r="C13" s="16" t="s">
        <v>48</v>
      </c>
      <c r="D13" s="17">
        <v>30</v>
      </c>
      <c r="E13" s="17">
        <v>1.2</v>
      </c>
      <c r="F13" s="17">
        <v>7.8</v>
      </c>
      <c r="G13" s="17">
        <v>17.7</v>
      </c>
      <c r="H13" s="17">
        <v>147.30000000000001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0.24</v>
      </c>
      <c r="O13" s="17">
        <v>0</v>
      </c>
      <c r="P13" s="17">
        <v>0.15</v>
      </c>
      <c r="Q13" s="17">
        <v>0.75</v>
      </c>
      <c r="R13" s="17">
        <v>3</v>
      </c>
      <c r="S13" s="17">
        <v>2.34</v>
      </c>
      <c r="T13" s="17">
        <v>0</v>
      </c>
      <c r="U13" s="21">
        <v>0</v>
      </c>
    </row>
    <row r="14" spans="2:21" ht="36" customHeight="1" x14ac:dyDescent="0.25">
      <c r="B14" s="45" t="s">
        <v>18</v>
      </c>
      <c r="C14" s="46"/>
      <c r="D14" s="1">
        <f t="shared" ref="D14:U14" si="0">SUM(D6:D13)</f>
        <v>625</v>
      </c>
      <c r="E14" s="1">
        <f t="shared" si="0"/>
        <v>24.099999999999998</v>
      </c>
      <c r="F14" s="1">
        <f t="shared" si="0"/>
        <v>32.54</v>
      </c>
      <c r="G14" s="1">
        <f t="shared" si="0"/>
        <v>78.930000000000007</v>
      </c>
      <c r="H14" s="1">
        <f t="shared" si="0"/>
        <v>790.7</v>
      </c>
      <c r="I14" s="1">
        <f t="shared" si="0"/>
        <v>0.26900000000000002</v>
      </c>
      <c r="J14" s="1">
        <f t="shared" si="0"/>
        <v>0.23200000000000001</v>
      </c>
      <c r="K14" s="1">
        <f t="shared" si="0"/>
        <v>101.97999999999999</v>
      </c>
      <c r="L14" s="1">
        <f t="shared" si="0"/>
        <v>4.8999999999999995</v>
      </c>
      <c r="M14" s="1">
        <f t="shared" si="0"/>
        <v>4.6349999999999998</v>
      </c>
      <c r="N14" s="1">
        <f t="shared" si="0"/>
        <v>344.94</v>
      </c>
      <c r="O14" s="1">
        <f t="shared" si="0"/>
        <v>579.55000000000007</v>
      </c>
      <c r="P14" s="1">
        <f t="shared" si="0"/>
        <v>124.2</v>
      </c>
      <c r="Q14" s="1">
        <f t="shared" si="0"/>
        <v>86.649999999999991</v>
      </c>
      <c r="R14" s="1">
        <f t="shared" si="0"/>
        <v>311.15000000000003</v>
      </c>
      <c r="S14" s="1">
        <f t="shared" si="0"/>
        <v>7.7749999999999995</v>
      </c>
      <c r="T14" s="1">
        <f t="shared" si="0"/>
        <v>166.55</v>
      </c>
      <c r="U14" s="2">
        <f t="shared" si="0"/>
        <v>19.480000000000004</v>
      </c>
    </row>
  </sheetData>
  <mergeCells count="21">
    <mergeCell ref="D3:D4"/>
    <mergeCell ref="I3:I4"/>
    <mergeCell ref="J3:J4"/>
    <mergeCell ref="K3:K4"/>
    <mergeCell ref="L3:L4"/>
    <mergeCell ref="S3:S4"/>
    <mergeCell ref="T3:T4"/>
    <mergeCell ref="U3:U4"/>
    <mergeCell ref="B5:U5"/>
    <mergeCell ref="B14:C14"/>
    <mergeCell ref="M3:M4"/>
    <mergeCell ref="N3:N4"/>
    <mergeCell ref="O3:O4"/>
    <mergeCell ref="P3:P4"/>
    <mergeCell ref="Q3:Q4"/>
    <mergeCell ref="R3:R4"/>
    <mergeCell ref="B2:B4"/>
    <mergeCell ref="C2:C4"/>
    <mergeCell ref="E2:H2"/>
    <mergeCell ref="I2:M2"/>
    <mergeCell ref="N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 день</vt:lpstr>
      <vt:lpstr>2 день</vt:lpstr>
      <vt:lpstr>Лист2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  <vt:lpstr>Лист4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2024-11-04T00:17:24Z</dcterms:modified>
</cp:coreProperties>
</file>